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10"/>
  </bookViews>
  <sheets>
    <sheet name="пн1" sheetId="1" r:id="rId1"/>
    <sheet name="вт1" sheetId="3" r:id="rId2"/>
    <sheet name="ср1" sheetId="4" r:id="rId3"/>
    <sheet name="чет1" sheetId="2" r:id="rId4"/>
    <sheet name="пт1" sheetId="5" r:id="rId5"/>
    <sheet name="сб1" sheetId="11" r:id="rId6"/>
    <sheet name="пн2" sheetId="6" r:id="rId7"/>
    <sheet name="вт2" sheetId="7" r:id="rId8"/>
    <sheet name="ср2" sheetId="8" r:id="rId9"/>
    <sheet name="чт2" sheetId="9" r:id="rId10"/>
    <sheet name="пт 2" sheetId="10" r:id="rId11"/>
    <sheet name="сб2" sheetId="12" r:id="rId12"/>
  </sheets>
  <calcPr calcId="125725"/>
</workbook>
</file>

<file path=xl/calcChain.xml><?xml version="1.0" encoding="utf-8"?>
<calcChain xmlns="http://schemas.openxmlformats.org/spreadsheetml/2006/main">
  <c r="D89" i="3"/>
  <c r="E89"/>
  <c r="F89"/>
  <c r="G89"/>
  <c r="G59" i="4"/>
  <c r="G43" i="12" l="1"/>
  <c r="F43"/>
  <c r="E43"/>
  <c r="D43"/>
  <c r="G21"/>
  <c r="F21"/>
  <c r="E21"/>
  <c r="D21"/>
  <c r="G42" i="11"/>
  <c r="F42"/>
  <c r="E42"/>
  <c r="D42"/>
  <c r="G20"/>
  <c r="F20"/>
  <c r="E20"/>
  <c r="D20"/>
  <c r="D75" i="6" l="1"/>
  <c r="C19" i="9" l="1"/>
  <c r="D19"/>
  <c r="E19"/>
  <c r="F19"/>
  <c r="G19"/>
  <c r="C102" i="10"/>
  <c r="C73"/>
  <c r="C49"/>
  <c r="C21"/>
  <c r="C103" i="9"/>
  <c r="C67"/>
  <c r="C45"/>
  <c r="C119" i="8"/>
  <c r="C80"/>
  <c r="C57"/>
  <c r="C21"/>
  <c r="C120" i="7"/>
  <c r="C86"/>
  <c r="C59"/>
  <c r="C51" i="6"/>
  <c r="C21"/>
  <c r="C107" i="5"/>
  <c r="C74"/>
  <c r="C53"/>
  <c r="C19"/>
  <c r="C114" i="2"/>
  <c r="C78"/>
  <c r="C56"/>
  <c r="C20"/>
  <c r="C118" i="4"/>
  <c r="C82"/>
  <c r="C59"/>
  <c r="C22"/>
  <c r="C107" i="1"/>
  <c r="D79"/>
  <c r="C79"/>
  <c r="C55"/>
  <c r="C22"/>
  <c r="D62" i="3" l="1"/>
  <c r="E62"/>
  <c r="G62"/>
  <c r="D45" i="9" l="1"/>
  <c r="E45"/>
  <c r="D103" i="6"/>
  <c r="E103"/>
  <c r="G103"/>
  <c r="D19" i="5" l="1"/>
  <c r="E19"/>
  <c r="F19"/>
  <c r="G19"/>
  <c r="D26" i="3" l="1"/>
  <c r="F26"/>
  <c r="G26"/>
  <c r="G63" s="1"/>
  <c r="G45" i="9"/>
  <c r="G22" i="1"/>
  <c r="G102" i="10"/>
  <c r="E102"/>
  <c r="D102"/>
  <c r="G73"/>
  <c r="F73"/>
  <c r="E73"/>
  <c r="D73"/>
  <c r="E49"/>
  <c r="D49"/>
  <c r="G21"/>
  <c r="F21"/>
  <c r="E21"/>
  <c r="D21"/>
  <c r="G103" i="9"/>
  <c r="E103"/>
  <c r="D103"/>
  <c r="G67"/>
  <c r="F67"/>
  <c r="E67"/>
  <c r="D67"/>
  <c r="G119" i="8"/>
  <c r="E119"/>
  <c r="D119"/>
  <c r="G80"/>
  <c r="F80"/>
  <c r="E80"/>
  <c r="D80"/>
  <c r="G57"/>
  <c r="E57"/>
  <c r="D57"/>
  <c r="G21"/>
  <c r="F21"/>
  <c r="E21"/>
  <c r="D21"/>
  <c r="D86" i="7"/>
  <c r="E86"/>
  <c r="F86"/>
  <c r="G86"/>
  <c r="D120"/>
  <c r="E120"/>
  <c r="G120"/>
  <c r="G59"/>
  <c r="E59"/>
  <c r="D59"/>
  <c r="G24"/>
  <c r="G60" s="1"/>
  <c r="F24"/>
  <c r="E24"/>
  <c r="D24"/>
  <c r="G75" i="6"/>
  <c r="F75"/>
  <c r="E75"/>
  <c r="G21"/>
  <c r="E51"/>
  <c r="D51"/>
  <c r="F21"/>
  <c r="E21"/>
  <c r="D21"/>
  <c r="E107" i="5"/>
  <c r="D107"/>
  <c r="G74"/>
  <c r="F74"/>
  <c r="E74"/>
  <c r="D74"/>
  <c r="E53"/>
  <c r="D53"/>
  <c r="G118" i="4"/>
  <c r="E118"/>
  <c r="D118"/>
  <c r="G82"/>
  <c r="F82"/>
  <c r="E82"/>
  <c r="D82"/>
  <c r="E59"/>
  <c r="D59"/>
  <c r="G22"/>
  <c r="G60" s="1"/>
  <c r="F22"/>
  <c r="E22"/>
  <c r="D22"/>
  <c r="G124" i="3"/>
  <c r="E124"/>
  <c r="D124"/>
  <c r="G114" i="2"/>
  <c r="E114"/>
  <c r="D114"/>
  <c r="G78"/>
  <c r="F78"/>
  <c r="E78"/>
  <c r="D78"/>
  <c r="G20"/>
  <c r="F20"/>
  <c r="E20"/>
  <c r="D20"/>
  <c r="G56"/>
  <c r="E56"/>
  <c r="D56"/>
  <c r="E107" i="1"/>
  <c r="D107"/>
  <c r="G79"/>
  <c r="F79"/>
  <c r="E79"/>
  <c r="E55"/>
  <c r="D55"/>
  <c r="F22"/>
  <c r="E22"/>
  <c r="D22"/>
  <c r="G54" i="5" l="1"/>
  <c r="G57" i="2"/>
  <c r="G104" i="9"/>
  <c r="G103" i="10"/>
  <c r="G46" i="9"/>
  <c r="G121" i="7"/>
  <c r="G108" i="1"/>
  <c r="G104" i="6"/>
  <c r="G125" i="3"/>
  <c r="G115" i="2"/>
  <c r="G56" i="1"/>
  <c r="G52" i="6"/>
  <c r="G50" i="10"/>
  <c r="G120" i="8"/>
  <c r="G58"/>
  <c r="G108" i="5"/>
  <c r="G119" i="4"/>
</calcChain>
</file>

<file path=xl/sharedStrings.xml><?xml version="1.0" encoding="utf-8"?>
<sst xmlns="http://schemas.openxmlformats.org/spreadsheetml/2006/main" count="1348" uniqueCount="378">
  <si>
    <t>Неделя: первая</t>
  </si>
  <si>
    <t xml:space="preserve">День : понедельник </t>
  </si>
  <si>
    <t xml:space="preserve">с 7 до 11 лет </t>
  </si>
  <si>
    <t>Завтрак:</t>
  </si>
  <si>
    <t>Прием пищи, наименование</t>
  </si>
  <si>
    <t xml:space="preserve">Масса </t>
  </si>
  <si>
    <t>Пищевые вещества</t>
  </si>
  <si>
    <t>Энергетич</t>
  </si>
  <si>
    <t>порции</t>
  </si>
  <si>
    <t>(г)</t>
  </si>
  <si>
    <t>цен (калл)</t>
  </si>
  <si>
    <t>Б</t>
  </si>
  <si>
    <t>Ж</t>
  </si>
  <si>
    <t>У</t>
  </si>
  <si>
    <t>Каша рисовая молочная жидкая</t>
  </si>
  <si>
    <t>Крупа рисовая-30,8</t>
  </si>
  <si>
    <t>Молоко-106,7</t>
  </si>
  <si>
    <t>Масло сливочное-5</t>
  </si>
  <si>
    <t>Сахар-5</t>
  </si>
  <si>
    <t>Соль-1</t>
  </si>
  <si>
    <t>Чай с сахаром</t>
  </si>
  <si>
    <t>Хлеб пшеничный</t>
  </si>
  <si>
    <t>Обед:</t>
  </si>
  <si>
    <t>Масло растительное-6</t>
  </si>
  <si>
    <t>Суп картофельный с бобовыми</t>
  </si>
  <si>
    <t>Горох-21,25</t>
  </si>
  <si>
    <t>Картофель-67,5</t>
  </si>
  <si>
    <t>Морковь-12,5</t>
  </si>
  <si>
    <t>Каша гречневая рассыпч</t>
  </si>
  <si>
    <t>Крупа гречневая-69</t>
  </si>
  <si>
    <t>Хлеб  ржаной</t>
  </si>
  <si>
    <t>ИТОГО:</t>
  </si>
  <si>
    <t>Кофейный напиток с молоком</t>
  </si>
  <si>
    <t>Морковь-7,8</t>
  </si>
  <si>
    <t>Фрикадельки из говядины паровые</t>
  </si>
  <si>
    <t>Говядина1 категории</t>
  </si>
  <si>
    <t>Хлеб пшеничный-15</t>
  </si>
  <si>
    <t>Масло сливочное-2,8</t>
  </si>
  <si>
    <t>с 11 лет и старше</t>
  </si>
  <si>
    <t>Морковь-13</t>
  </si>
  <si>
    <t>Масло растительное-10</t>
  </si>
  <si>
    <t xml:space="preserve">№ </t>
  </si>
  <si>
    <t>рец.</t>
  </si>
  <si>
    <t>Суп молочный с макаронными изд</t>
  </si>
  <si>
    <t>Молоко-175</t>
  </si>
  <si>
    <t>Масло сливочное-2,5</t>
  </si>
  <si>
    <t>Сахар-2,5</t>
  </si>
  <si>
    <t>Макаронные изделия-20</t>
  </si>
  <si>
    <t>Какао с молоком</t>
  </si>
  <si>
    <t>Винегрет овощной</t>
  </si>
  <si>
    <t>Картофель-17,6</t>
  </si>
  <si>
    <t>Свекла-11,4</t>
  </si>
  <si>
    <t>Лук репчатый-10,8</t>
  </si>
  <si>
    <t>Макаронные изделия-10</t>
  </si>
  <si>
    <t>Петрушка-3,5</t>
  </si>
  <si>
    <t>(котлетное мясо)-85,7</t>
  </si>
  <si>
    <t>Хлеб пшеничный-35,3</t>
  </si>
  <si>
    <t>Масло сливочное-7,1</t>
  </si>
  <si>
    <t>Масло сливочное-5 или соус-30</t>
  </si>
  <si>
    <t>Рис отварной</t>
  </si>
  <si>
    <t>Крупа рисовая-54</t>
  </si>
  <si>
    <t>Масло сливочное-6,75</t>
  </si>
  <si>
    <t>с  11 лет и старше</t>
  </si>
  <si>
    <t>Картофель-29,4</t>
  </si>
  <si>
    <t>Свекла-19</t>
  </si>
  <si>
    <t>Огурцы соленые-38</t>
  </si>
  <si>
    <t>Лук репчатый-18</t>
  </si>
  <si>
    <t>Масло сливочное-8,1</t>
  </si>
  <si>
    <t>День : среда</t>
  </si>
  <si>
    <t>Запеканка из творога</t>
  </si>
  <si>
    <t>Творог-141</t>
  </si>
  <si>
    <t>Крупа манная-9,7</t>
  </si>
  <si>
    <t>Вода или молоко для каши-36</t>
  </si>
  <si>
    <t>или мука пшеничная-12</t>
  </si>
  <si>
    <t>Сахар-9,7</t>
  </si>
  <si>
    <t>Ванилин-0,015</t>
  </si>
  <si>
    <t>Сметана-5,2</t>
  </si>
  <si>
    <t>Сухари-5,2</t>
  </si>
  <si>
    <t>Масло сливочное-5,2</t>
  </si>
  <si>
    <t>Салат из свеклы с чесноком</t>
  </si>
  <si>
    <t>Свекла-69,6</t>
  </si>
  <si>
    <t>Чеснок-0,36</t>
  </si>
  <si>
    <t xml:space="preserve">Рыба (филе) отварная </t>
  </si>
  <si>
    <t>Скумбрия-172,8</t>
  </si>
  <si>
    <t>Морковь-4,28</t>
  </si>
  <si>
    <t>Картофельное пюре</t>
  </si>
  <si>
    <t>Картофель-216</t>
  </si>
  <si>
    <t>Молоко-32</t>
  </si>
  <si>
    <t>Компот из плодов или ягод суш</t>
  </si>
  <si>
    <t>Картофель-169,5</t>
  </si>
  <si>
    <t>Молоко-24</t>
  </si>
  <si>
    <t>Свекла-116</t>
  </si>
  <si>
    <t>Чеснок-0,6</t>
  </si>
  <si>
    <t>День : четверг</t>
  </si>
  <si>
    <t>Каша "Дружба"</t>
  </si>
  <si>
    <t>Крупа рисовая-15</t>
  </si>
  <si>
    <t>Крупа пшенная-11</t>
  </si>
  <si>
    <t>Молоко-102</t>
  </si>
  <si>
    <t>Борщ с капустой и картофелем</t>
  </si>
  <si>
    <t>Свекла-50</t>
  </si>
  <si>
    <t>Капуста свежая-25</t>
  </si>
  <si>
    <t>или квашенная-25</t>
  </si>
  <si>
    <t>Картофель-28,1</t>
  </si>
  <si>
    <t>Морковь-13,1</t>
  </si>
  <si>
    <t>Петрушка-3,75</t>
  </si>
  <si>
    <t>Лук репчатый-6,25</t>
  </si>
  <si>
    <t>Масло растительное-3</t>
  </si>
  <si>
    <t>Лимонная кислота-0,25</t>
  </si>
  <si>
    <t>Сметана-10</t>
  </si>
  <si>
    <t>Тефтели из говядины паровые</t>
  </si>
  <si>
    <t>Хлеб пшеничный-13,4</t>
  </si>
  <si>
    <t>Масло сливочное-3,2</t>
  </si>
  <si>
    <t>Лук репчатый-32,9</t>
  </si>
  <si>
    <t>Макаронные изделия отварные</t>
  </si>
  <si>
    <t>Макаронные изделия-51</t>
  </si>
  <si>
    <t>Напиток из шиповника</t>
  </si>
  <si>
    <t>Макаронные изделия-61,2</t>
  </si>
  <si>
    <t>День : пятница</t>
  </si>
  <si>
    <t>Омлет натуральный</t>
  </si>
  <si>
    <t>Чай с молоком</t>
  </si>
  <si>
    <t>Картофель-43,2</t>
  </si>
  <si>
    <t>Лук зеленый-6,6</t>
  </si>
  <si>
    <t>или лук репчатый-6</t>
  </si>
  <si>
    <t>Рассольник ленинградский</t>
  </si>
  <si>
    <t>Картофель-100</t>
  </si>
  <si>
    <t>Крупа: рисовая,овсяная,</t>
  </si>
  <si>
    <t>Огурцы соленые-17,5</t>
  </si>
  <si>
    <t>Масло сливочное</t>
  </si>
  <si>
    <t>или растительное-5</t>
  </si>
  <si>
    <t>Птица отварная</t>
  </si>
  <si>
    <t>Морковь-4,3</t>
  </si>
  <si>
    <t>Петрушка-4,3</t>
  </si>
  <si>
    <t>Картофель-72</t>
  </si>
  <si>
    <t>Лук зеленый-11</t>
  </si>
  <si>
    <t>или лук репчатый-5</t>
  </si>
  <si>
    <t>Яйца 1/4шт.</t>
  </si>
  <si>
    <t>Неделя: вторая</t>
  </si>
  <si>
    <t>Каша манная молочная жидкая</t>
  </si>
  <si>
    <t>Крупа манная-31</t>
  </si>
  <si>
    <t>Молоко-106</t>
  </si>
  <si>
    <t>Консервы рыбные в собственном</t>
  </si>
  <si>
    <t xml:space="preserve">Масло сливочное </t>
  </si>
  <si>
    <t>День : вторник</t>
  </si>
  <si>
    <t>Пудинг творожный запеченный</t>
  </si>
  <si>
    <t>Творог-114</t>
  </si>
  <si>
    <t>Крупа манная-11</t>
  </si>
  <si>
    <t>Яйцо-8</t>
  </si>
  <si>
    <t>Сахар-11</t>
  </si>
  <si>
    <t xml:space="preserve">Изюм-15,4 </t>
  </si>
  <si>
    <t>Ванилин-0,02</t>
  </si>
  <si>
    <t>Сметана-3,7</t>
  </si>
  <si>
    <t>Сухари-3,7</t>
  </si>
  <si>
    <t>Масло сливочное-4,5</t>
  </si>
  <si>
    <t xml:space="preserve">Соус-50 </t>
  </si>
  <si>
    <t>Компот из смеси сухофруктов</t>
  </si>
  <si>
    <t>Свекольник</t>
  </si>
  <si>
    <t>Свекла-80</t>
  </si>
  <si>
    <t>Картофель-57,5</t>
  </si>
  <si>
    <t>Лук репчатый-13,4</t>
  </si>
  <si>
    <t>Сахар-1,6</t>
  </si>
  <si>
    <t>или лимонная кислота-0,25</t>
  </si>
  <si>
    <t>Хлеб пшеничный-18,6</t>
  </si>
  <si>
    <t>Яйца 1/10 шт-5,6</t>
  </si>
  <si>
    <t>Масло сливочное-2</t>
  </si>
  <si>
    <t xml:space="preserve">с  7 до 11 лет </t>
  </si>
  <si>
    <t>Лук репчатый-6</t>
  </si>
  <si>
    <t>Лук репчатый-10</t>
  </si>
  <si>
    <t>Картофель-113,75</t>
  </si>
  <si>
    <t>Минтай-197,04 или</t>
  </si>
  <si>
    <t>Курица 1 категории потрошенная- 74,3</t>
  </si>
  <si>
    <t>Соль-0,5</t>
  </si>
  <si>
    <t>Горох-17</t>
  </si>
  <si>
    <t>Картофель-54</t>
  </si>
  <si>
    <t>Морковь-10</t>
  </si>
  <si>
    <t>Огурцы соленые-22,8</t>
  </si>
  <si>
    <t>Суп картофельный с рыбными консервами</t>
  </si>
  <si>
    <t>Картофель-150</t>
  </si>
  <si>
    <t>Фрукты (апельсин)</t>
  </si>
  <si>
    <t>Свекла-40</t>
  </si>
  <si>
    <t>или квашенная-20</t>
  </si>
  <si>
    <t>Картофель-22,5</t>
  </si>
  <si>
    <t>Морковь-10,5</t>
  </si>
  <si>
    <t>Петрушка-3</t>
  </si>
  <si>
    <t>Лук репчатый-5</t>
  </si>
  <si>
    <t>Масло растительное-2,4</t>
  </si>
  <si>
    <t>Лимонная кислота-0,2</t>
  </si>
  <si>
    <t>Сахар-2</t>
  </si>
  <si>
    <t>Сметана-8</t>
  </si>
  <si>
    <t>Фрукты (банан)</t>
  </si>
  <si>
    <t>Фрукты (яблоко)</t>
  </si>
  <si>
    <t>(котлетное мясо)-62,86</t>
  </si>
  <si>
    <t>Лук репчатый-35</t>
  </si>
  <si>
    <t>Масло сливочное-5,7</t>
  </si>
  <si>
    <t>Свекла-64</t>
  </si>
  <si>
    <t>Картофель-46</t>
  </si>
  <si>
    <t>Лук репчатый-10,7</t>
  </si>
  <si>
    <t>Масло сливочное-4</t>
  </si>
  <si>
    <t>Сахар-1,3</t>
  </si>
  <si>
    <t>или лимонная кислота-0,2</t>
  </si>
  <si>
    <t>Фрукты (мандарин)</t>
  </si>
  <si>
    <t>Крупа гречневая-82,8</t>
  </si>
  <si>
    <t>Петрушка-2,5</t>
  </si>
  <si>
    <t>Картофель-120</t>
  </si>
  <si>
    <t>Крупа рисовая-64,8</t>
  </si>
  <si>
    <t>250/35</t>
  </si>
  <si>
    <t>Фарш для фрикаделек:</t>
  </si>
  <si>
    <t>Говядина (котлетное мясо) - 40</t>
  </si>
  <si>
    <t>Лук репчатый-4</t>
  </si>
  <si>
    <t>Яйца-3</t>
  </si>
  <si>
    <t>Лук репчатый -3,28</t>
  </si>
  <si>
    <t>Капуста свежая-20</t>
  </si>
  <si>
    <t>Картофель-80</t>
  </si>
  <si>
    <t>пшеничная-4</t>
  </si>
  <si>
    <t>Огурцы соленые-14</t>
  </si>
  <si>
    <t>или растительное-4</t>
  </si>
  <si>
    <t>Тефтели из говядины с рисом ("ежики")</t>
  </si>
  <si>
    <t>Яйца-92,3</t>
  </si>
  <si>
    <t>Молоко-57,7</t>
  </si>
  <si>
    <t>Масло сливочное-5,8</t>
  </si>
  <si>
    <t>Яйца-120</t>
  </si>
  <si>
    <t>Молоко-75</t>
  </si>
  <si>
    <t>Масло сливочное-7,5</t>
  </si>
  <si>
    <t>Крупа "Геркулес"-30</t>
  </si>
  <si>
    <t>Каша гречневая рассыпчатая</t>
  </si>
  <si>
    <t>Компот из свежих плодов</t>
  </si>
  <si>
    <t>Яйца-1/4</t>
  </si>
  <si>
    <t>соку или с добавлением масла-25</t>
  </si>
  <si>
    <t>Лук репчатый-12</t>
  </si>
  <si>
    <t>или растительное-2,5</t>
  </si>
  <si>
    <t>Яйца-1/2шт.</t>
  </si>
  <si>
    <t>Томат-пюре3,25</t>
  </si>
  <si>
    <t>Мука пшеничная-7,1</t>
  </si>
  <si>
    <t>Томат-пюре - 2,6</t>
  </si>
  <si>
    <t>Крупа рисовая-8,6</t>
  </si>
  <si>
    <t>Суп молочный с макаронными изделиями</t>
  </si>
  <si>
    <t>или консервированный горошек-31</t>
  </si>
  <si>
    <t>Масло сливочное-9</t>
  </si>
  <si>
    <t>Говядина1 категории (котлетное мясо)-70</t>
  </si>
  <si>
    <t>Яйца-1/2</t>
  </si>
  <si>
    <t>Суп картофельный  с рыбными консервами</t>
  </si>
  <si>
    <t>Салат картофельный с зеленым горошком</t>
  </si>
  <si>
    <t>Крупа: рисовая,овсяная, пшеничная-5</t>
  </si>
  <si>
    <t>Масло сливочное-3,75</t>
  </si>
  <si>
    <t>Суп картофельный с макаронными изделиями</t>
  </si>
  <si>
    <t>Лук репчатый-11,6</t>
  </si>
  <si>
    <t>Соль -0,5</t>
  </si>
  <si>
    <t>Каша овсяная из "Геркулеса"жидкая</t>
  </si>
  <si>
    <t>или консервированный горошек-38,75</t>
  </si>
  <si>
    <t>Лук репчатый-12,5</t>
  </si>
  <si>
    <t>Говядина1 категории (котлетное мясо)-74,3</t>
  </si>
  <si>
    <t>Лук репчатый-9,6</t>
  </si>
  <si>
    <t>Масло сливочное (растительное)-2</t>
  </si>
  <si>
    <t xml:space="preserve">Котлеты, биточки, шницели </t>
  </si>
  <si>
    <t>Суп картофельный с мясными фрикадельками</t>
  </si>
  <si>
    <t>Горошек зеленый консервированный-30</t>
  </si>
  <si>
    <t>Котлеты или биточки рыбные</t>
  </si>
  <si>
    <t>Горошек зеленый консервированный-18</t>
  </si>
  <si>
    <t>Котлеты, биточки, шницели</t>
  </si>
  <si>
    <t>Котлеты , биточки, шницели припущенные</t>
  </si>
  <si>
    <t>соку или с добавлением масла-20</t>
  </si>
  <si>
    <t>или растительное-2</t>
  </si>
  <si>
    <t>Макаронные изделия-8</t>
  </si>
  <si>
    <t>Петрушка-2,8</t>
  </si>
  <si>
    <t>Масло сливочное-3</t>
  </si>
  <si>
    <t>Лук репчатый-9,28</t>
  </si>
  <si>
    <t>(котлетное мясо)-66,87</t>
  </si>
  <si>
    <t>Хлеб пшеничный-13,5</t>
  </si>
  <si>
    <t xml:space="preserve">Хлеб пшеничный </t>
  </si>
  <si>
    <t>Лук репчатый-2,95</t>
  </si>
  <si>
    <t>Морковь-3,85</t>
  </si>
  <si>
    <t>Масло сливочное-5 или соус</t>
  </si>
  <si>
    <t>Яйцо-4,5</t>
  </si>
  <si>
    <t>(котлетное мясо)-77,1</t>
  </si>
  <si>
    <t>Хлеб пшеничный-26,36</t>
  </si>
  <si>
    <t>Масло сливочное-6,4</t>
  </si>
  <si>
    <t>Морковь-3,87</t>
  </si>
  <si>
    <t>Петрушка-3,87</t>
  </si>
  <si>
    <t>150/50</t>
  </si>
  <si>
    <t>Треска-114,4/72</t>
  </si>
  <si>
    <t>или минтай-118,3/72</t>
  </si>
  <si>
    <t>или скумбрия-129,86/72</t>
  </si>
  <si>
    <t>Треска-127,1/80</t>
  </si>
  <si>
    <t>или минтай-131,4/80</t>
  </si>
  <si>
    <t>или скумбрия-144,3/80</t>
  </si>
  <si>
    <t>(котлетное мясо)-56,57</t>
  </si>
  <si>
    <t>Крупа рисовая-7,74</t>
  </si>
  <si>
    <t>Масло сливочное-5,13</t>
  </si>
  <si>
    <t>Лук репчатый-31,5</t>
  </si>
  <si>
    <t>Мука пшеничная-6,39</t>
  </si>
  <si>
    <t>Фрукты  (яблоко)</t>
  </si>
  <si>
    <t>Сок  натуральный</t>
  </si>
  <si>
    <t>Вода-71,3</t>
  </si>
  <si>
    <t>Вода-140</t>
  </si>
  <si>
    <t>Вода-23,4</t>
  </si>
  <si>
    <t>Вода-102</t>
  </si>
  <si>
    <t>Масло сливочное или растительное-4</t>
  </si>
  <si>
    <t>Крупа: рисовая,овсяная, пшеничная-4</t>
  </si>
  <si>
    <t>Масло сливочное или растительное-5</t>
  </si>
  <si>
    <t>Говядина1 категории (котлетное мясо)-77,1</t>
  </si>
  <si>
    <t xml:space="preserve">Говядина1 категории </t>
  </si>
  <si>
    <t>Курица 1 категории потрошенная- 66,86</t>
  </si>
  <si>
    <t>Хлеб пшеничный-16,7</t>
  </si>
  <si>
    <t>Минтай-147,9  или</t>
  </si>
  <si>
    <t>Скумбрия-155,52</t>
  </si>
  <si>
    <t xml:space="preserve">Курица 1 категории потрошенная-160 </t>
  </si>
  <si>
    <t>Курица 1 категории потрошенная-144</t>
  </si>
  <si>
    <t>Картофель-203,4</t>
  </si>
  <si>
    <t>Молоко-28,8</t>
  </si>
  <si>
    <t>Картофель-226</t>
  </si>
  <si>
    <t>(котлетное мясо)-63</t>
  </si>
  <si>
    <t>Хлеб пшеничный-12,06</t>
  </si>
  <si>
    <t>Масло сливочное-2,88</t>
  </si>
  <si>
    <t>Лук репчатый-29,61</t>
  </si>
  <si>
    <t>сухари-9,6</t>
  </si>
  <si>
    <t>сухари-10,7</t>
  </si>
  <si>
    <t>Хлеб пшеничный-18,57</t>
  </si>
  <si>
    <t>(котлетное мясо)-74,3</t>
  </si>
  <si>
    <t>Вода-26</t>
  </si>
  <si>
    <t>Каша "Дружба "</t>
  </si>
  <si>
    <t>Суп из овощей</t>
  </si>
  <si>
    <t>капуста белокочанная-25</t>
  </si>
  <si>
    <t>Картофель-66,25</t>
  </si>
  <si>
    <t>Горошек зеленый консервированный-11,5</t>
  </si>
  <si>
    <t>Сметана-12,5</t>
  </si>
  <si>
    <t>капуста белокочанная-20</t>
  </si>
  <si>
    <t>Картофель-53</t>
  </si>
  <si>
    <t>Горошек зеленый консервированный-16,9</t>
  </si>
  <si>
    <t>Масло сливочное (растительное)-1,6</t>
  </si>
  <si>
    <t>Кофейный напиток-2</t>
  </si>
  <si>
    <t>Молоко-100</t>
  </si>
  <si>
    <t>Сахар-15</t>
  </si>
  <si>
    <t>Вода-120</t>
  </si>
  <si>
    <t xml:space="preserve">Треска-192,6 (горбуша)   </t>
  </si>
  <si>
    <t>Курага-20</t>
  </si>
  <si>
    <t>Чай-1</t>
  </si>
  <si>
    <t>Треска-214  (горбуша)</t>
  </si>
  <si>
    <t>200/50</t>
  </si>
  <si>
    <t>Творог-188</t>
  </si>
  <si>
    <t>Крупа манная-12,9</t>
  </si>
  <si>
    <t>Вода или молоко для каши-48</t>
  </si>
  <si>
    <t>Яйцо-6</t>
  </si>
  <si>
    <t>Сахар-12,9</t>
  </si>
  <si>
    <t>Сметана-6,9</t>
  </si>
  <si>
    <t>Сухари-6,9</t>
  </si>
  <si>
    <t>Масло сливочное-6,9</t>
  </si>
  <si>
    <t>Какао-порошок-3</t>
  </si>
  <si>
    <t>Сахар-20</t>
  </si>
  <si>
    <t>Шиповник-20</t>
  </si>
  <si>
    <t>Чай-2</t>
  </si>
  <si>
    <t>Сахар-13</t>
  </si>
  <si>
    <t>Молоко-80</t>
  </si>
  <si>
    <t>Смесь сухофруктов-25</t>
  </si>
  <si>
    <t>Яблоки - 45,4</t>
  </si>
  <si>
    <t>Кислота лимонная-0,2</t>
  </si>
  <si>
    <t>День : суббота</t>
  </si>
  <si>
    <t>Каша гречневая вязкая на молоке</t>
  </si>
  <si>
    <t>Крупа гречневая продел-40</t>
  </si>
  <si>
    <t>Молоко-133</t>
  </si>
  <si>
    <t>Вода-27</t>
  </si>
  <si>
    <t>Кофейный напиток-1,8</t>
  </si>
  <si>
    <t>Молоко-90</t>
  </si>
  <si>
    <t>Сахар-13,5</t>
  </si>
  <si>
    <t>Какао-порошок-2,7</t>
  </si>
  <si>
    <t>Сахар-18</t>
  </si>
  <si>
    <t>Масло растительное-10   Соль-0,5</t>
  </si>
  <si>
    <t xml:space="preserve">Салат из св огурцов </t>
  </si>
  <si>
    <t>Огурцы свежие-68,4</t>
  </si>
  <si>
    <t xml:space="preserve">Салат из свежих огурцов </t>
  </si>
  <si>
    <t>Огурцы свежие-114</t>
  </si>
  <si>
    <t>Обед</t>
  </si>
  <si>
    <t>Масло растительное - 6</t>
  </si>
  <si>
    <t>Масло растительное - 10</t>
  </si>
  <si>
    <t>Салат из свежих огурцов</t>
  </si>
  <si>
    <t>Огурцы свежие-68.4</t>
  </si>
  <si>
    <t>Масло растительное -10</t>
  </si>
  <si>
    <t>Огурцы свежие - 68.4</t>
  </si>
  <si>
    <t>Соль-0.5</t>
  </si>
  <si>
    <t>Огурцы свежие - 114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</si>
</sst>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1" fillId="0" borderId="0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Fill="1" applyBorder="1"/>
    <xf numFmtId="0" fontId="1" fillId="0" borderId="2" xfId="0" applyFont="1" applyBorder="1"/>
    <xf numFmtId="0" fontId="2" fillId="0" borderId="6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3" xfId="0" applyFont="1" applyFill="1" applyBorder="1" applyAlignment="1">
      <alignment horizontal="left" vertical="center" shrinkToFit="1"/>
    </xf>
    <xf numFmtId="0" fontId="1" fillId="0" borderId="6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1" fillId="0" borderId="1" xfId="0" applyFont="1" applyBorder="1" applyAlignment="1">
      <alignment horizontal="left" vertical="center" shrinkToFit="1"/>
    </xf>
    <xf numFmtId="0" fontId="1" fillId="0" borderId="1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shrinkToFit="1"/>
    </xf>
    <xf numFmtId="0" fontId="1" fillId="0" borderId="7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2" xfId="0" applyFont="1" applyBorder="1"/>
    <xf numFmtId="2" fontId="1" fillId="0" borderId="1" xfId="0" applyNumberFormat="1" applyFont="1" applyBorder="1"/>
    <xf numFmtId="2" fontId="1" fillId="0" borderId="7" xfId="0" applyNumberFormat="1" applyFont="1" applyBorder="1"/>
    <xf numFmtId="0" fontId="2" fillId="0" borderId="5" xfId="0" applyFont="1" applyFill="1" applyBorder="1"/>
    <xf numFmtId="0" fontId="3" fillId="0" borderId="0" xfId="0" applyFont="1" applyBorder="1"/>
    <xf numFmtId="0" fontId="1" fillId="0" borderId="12" xfId="0" applyFont="1" applyFill="1" applyBorder="1"/>
    <xf numFmtId="2" fontId="1" fillId="0" borderId="0" xfId="0" applyNumberFormat="1" applyFont="1" applyBorder="1"/>
    <xf numFmtId="0" fontId="1" fillId="0" borderId="3" xfId="0" applyFont="1" applyBorder="1" applyAlignment="1">
      <alignment horizontal="center" vertical="center"/>
    </xf>
    <xf numFmtId="0" fontId="2" fillId="0" borderId="3" xfId="0" applyFont="1" applyFill="1" applyBorder="1"/>
    <xf numFmtId="0" fontId="1" fillId="0" borderId="1" xfId="0" applyFont="1" applyFill="1" applyBorder="1"/>
    <xf numFmtId="2" fontId="1" fillId="0" borderId="9" xfId="0" applyNumberFormat="1" applyFont="1" applyBorder="1"/>
    <xf numFmtId="0" fontId="2" fillId="0" borderId="10" xfId="0" applyFont="1" applyFill="1" applyBorder="1"/>
    <xf numFmtId="2" fontId="1" fillId="0" borderId="2" xfId="0" applyNumberFormat="1" applyFont="1" applyBorder="1"/>
    <xf numFmtId="2" fontId="1" fillId="0" borderId="2" xfId="0" applyNumberFormat="1" applyFont="1" applyBorder="1" applyAlignment="1">
      <alignment horizontal="center"/>
    </xf>
    <xf numFmtId="0" fontId="2" fillId="0" borderId="2" xfId="0" applyFont="1" applyFill="1" applyBorder="1"/>
    <xf numFmtId="0" fontId="1" fillId="0" borderId="2" xfId="0" applyNumberFormat="1" applyFont="1" applyBorder="1" applyAlignment="1">
      <alignment horizontal="center"/>
    </xf>
    <xf numFmtId="0" fontId="0" fillId="0" borderId="2" xfId="0" applyBorder="1"/>
    <xf numFmtId="0" fontId="2" fillId="0" borderId="0" xfId="0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/>
    </xf>
    <xf numFmtId="0" fontId="1" fillId="0" borderId="1" xfId="0" applyNumberFormat="1" applyFont="1" applyBorder="1"/>
    <xf numFmtId="0" fontId="1" fillId="0" borderId="7" xfId="0" applyNumberFormat="1" applyFont="1" applyBorder="1"/>
    <xf numFmtId="0" fontId="1" fillId="0" borderId="5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0" xfId="0" applyFont="1" applyFill="1" applyBorder="1"/>
    <xf numFmtId="0" fontId="2" fillId="0" borderId="3" xfId="0" applyFont="1" applyBorder="1" applyAlignment="1">
      <alignment horizontal="left" vertical="center" shrinkToFit="1"/>
    </xf>
    <xf numFmtId="0" fontId="1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3" xfId="0" applyFont="1" applyBorder="1"/>
    <xf numFmtId="0" fontId="1" fillId="0" borderId="1" xfId="0" applyFont="1" applyBorder="1"/>
    <xf numFmtId="0" fontId="1" fillId="0" borderId="4" xfId="0" applyNumberFormat="1" applyFont="1" applyFill="1" applyBorder="1" applyAlignment="1">
      <alignment horizontal="center"/>
    </xf>
    <xf numFmtId="0" fontId="1" fillId="0" borderId="0" xfId="0" applyNumberFormat="1" applyFont="1" applyBorder="1"/>
    <xf numFmtId="0" fontId="1" fillId="0" borderId="9" xfId="0" applyNumberFormat="1" applyFont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2" fontId="1" fillId="0" borderId="3" xfId="0" applyNumberFormat="1" applyFont="1" applyBorder="1"/>
    <xf numFmtId="2" fontId="1" fillId="0" borderId="4" xfId="0" applyNumberFormat="1" applyFont="1" applyBorder="1"/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shrinkToFit="1"/>
    </xf>
    <xf numFmtId="0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9" xfId="0" applyFont="1" applyFill="1" applyBorder="1"/>
    <xf numFmtId="0" fontId="2" fillId="0" borderId="4" xfId="0" applyFont="1" applyFill="1" applyBorder="1"/>
    <xf numFmtId="0" fontId="1" fillId="0" borderId="12" xfId="0" applyNumberFormat="1" applyFont="1" applyBorder="1"/>
    <xf numFmtId="0" fontId="1" fillId="0" borderId="10" xfId="0" applyNumberFormat="1" applyFont="1" applyBorder="1"/>
    <xf numFmtId="0" fontId="1" fillId="0" borderId="11" xfId="0" applyFont="1" applyFill="1" applyBorder="1"/>
    <xf numFmtId="0" fontId="1" fillId="0" borderId="8" xfId="0" applyFont="1" applyFill="1" applyBorder="1"/>
    <xf numFmtId="0" fontId="1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indent="1"/>
    </xf>
    <xf numFmtId="0" fontId="1" fillId="0" borderId="6" xfId="0" applyFont="1" applyBorder="1" applyAlignment="1">
      <alignment horizontal="center"/>
    </xf>
    <xf numFmtId="0" fontId="1" fillId="0" borderId="11" xfId="0" applyFont="1" applyBorder="1"/>
    <xf numFmtId="0" fontId="2" fillId="0" borderId="11" xfId="0" applyFont="1" applyFill="1" applyBorder="1"/>
    <xf numFmtId="0" fontId="1" fillId="0" borderId="5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0" fontId="1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/>
    <xf numFmtId="2" fontId="1" fillId="0" borderId="7" xfId="0" applyNumberFormat="1" applyFont="1" applyFill="1" applyBorder="1"/>
    <xf numFmtId="2" fontId="2" fillId="0" borderId="2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11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shrinkToFit="1"/>
    </xf>
    <xf numFmtId="0" fontId="1" fillId="0" borderId="8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2" xfId="0" applyFill="1" applyBorder="1"/>
    <xf numFmtId="2" fontId="1" fillId="0" borderId="0" xfId="0" applyNumberFormat="1" applyFont="1" applyFill="1" applyBorder="1"/>
    <xf numFmtId="0" fontId="2" fillId="0" borderId="0" xfId="0" applyFont="1" applyFill="1"/>
    <xf numFmtId="0" fontId="1" fillId="0" borderId="4" xfId="0" applyFont="1" applyFill="1" applyBorder="1"/>
    <xf numFmtId="0" fontId="1" fillId="0" borderId="5" xfId="0" applyFont="1" applyFill="1" applyBorder="1"/>
    <xf numFmtId="0" fontId="2" fillId="0" borderId="6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9" xfId="0" applyNumberFormat="1" applyFont="1" applyFill="1" applyBorder="1"/>
    <xf numFmtId="0" fontId="1" fillId="0" borderId="0" xfId="0" applyNumberFormat="1" applyFont="1" applyFill="1" applyBorder="1"/>
    <xf numFmtId="0" fontId="1" fillId="0" borderId="9" xfId="0" applyNumberFormat="1" applyFont="1" applyFill="1" applyBorder="1"/>
    <xf numFmtId="0" fontId="1" fillId="0" borderId="1" xfId="0" applyNumberFormat="1" applyFont="1" applyFill="1" applyBorder="1"/>
    <xf numFmtId="0" fontId="1" fillId="0" borderId="7" xfId="0" applyNumberFormat="1" applyFont="1" applyFill="1" applyBorder="1"/>
    <xf numFmtId="0" fontId="1" fillId="0" borderId="0" xfId="0" applyNumberFormat="1" applyFont="1" applyFill="1" applyBorder="1" applyAlignment="1">
      <alignment horizontal="center"/>
    </xf>
    <xf numFmtId="0" fontId="1" fillId="0" borderId="12" xfId="0" applyNumberFormat="1" applyFont="1" applyFill="1" applyBorder="1"/>
    <xf numFmtId="0" fontId="1" fillId="0" borderId="10" xfId="0" applyNumberFormat="1" applyFont="1" applyFill="1" applyBorder="1"/>
    <xf numFmtId="0" fontId="1" fillId="0" borderId="12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1" fillId="0" borderId="8" xfId="0" applyFont="1" applyBorder="1" applyAlignment="1">
      <alignment horizontal="left" vertical="center" shrinkToFit="1"/>
    </xf>
    <xf numFmtId="0" fontId="2" fillId="0" borderId="6" xfId="0" applyFont="1" applyFill="1" applyBorder="1"/>
    <xf numFmtId="1" fontId="1" fillId="0" borderId="2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1" fontId="1" fillId="0" borderId="4" xfId="0" applyNumberFormat="1" applyFont="1" applyBorder="1" applyAlignment="1">
      <alignment horizontal="center"/>
    </xf>
    <xf numFmtId="0" fontId="1" fillId="2" borderId="7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7" xfId="0" applyFont="1" applyBorder="1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0" borderId="0" xfId="0" applyFill="1" applyBorder="1"/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2"/>
  <sheetViews>
    <sheetView topLeftCell="A19" zoomScale="73" zoomScaleNormal="73" workbookViewId="0">
      <selection activeCell="H57" sqref="H57"/>
    </sheetView>
  </sheetViews>
  <sheetFormatPr defaultRowHeight="14.4"/>
  <cols>
    <col min="1" max="1" width="7.5546875" customWidth="1"/>
    <col min="2" max="2" width="60.6640625" customWidth="1"/>
    <col min="7" max="7" width="13.5546875" customWidth="1"/>
  </cols>
  <sheetData>
    <row r="1" spans="1:8" ht="18">
      <c r="A1" s="2" t="s">
        <v>0</v>
      </c>
      <c r="B1" s="3"/>
      <c r="C1" s="186"/>
      <c r="D1" s="2"/>
      <c r="E1" s="3"/>
      <c r="F1" s="3"/>
      <c r="H1" s="4"/>
    </row>
    <row r="2" spans="1:8" ht="18">
      <c r="A2" s="2" t="s">
        <v>1</v>
      </c>
      <c r="B2" s="3"/>
      <c r="C2" s="185"/>
      <c r="D2" s="3"/>
      <c r="E2" s="3"/>
      <c r="F2" s="3"/>
      <c r="G2" s="3"/>
      <c r="H2" s="4"/>
    </row>
    <row r="3" spans="1:8" ht="18">
      <c r="A3" s="5" t="s">
        <v>2</v>
      </c>
      <c r="B3" s="6"/>
      <c r="C3" s="187"/>
      <c r="D3" s="7"/>
      <c r="F3" s="7"/>
      <c r="G3" s="7"/>
      <c r="H3" s="4"/>
    </row>
    <row r="4" spans="1:8" ht="18">
      <c r="A4" s="5" t="s">
        <v>3</v>
      </c>
      <c r="C4" s="187"/>
      <c r="D4" s="7"/>
      <c r="F4" s="7"/>
      <c r="G4" s="7"/>
      <c r="H4" s="4"/>
    </row>
    <row r="5" spans="1:8" ht="18">
      <c r="A5" s="44" t="s">
        <v>41</v>
      </c>
      <c r="B5" s="219" t="s">
        <v>4</v>
      </c>
      <c r="C5" s="8" t="s">
        <v>5</v>
      </c>
      <c r="D5" s="9" t="s">
        <v>6</v>
      </c>
      <c r="E5" s="10"/>
      <c r="F5" s="11"/>
      <c r="G5" s="9" t="s">
        <v>7</v>
      </c>
      <c r="H5" s="4"/>
    </row>
    <row r="6" spans="1:8" ht="18">
      <c r="A6" s="48" t="s">
        <v>42</v>
      </c>
      <c r="B6" s="220"/>
      <c r="C6" s="12" t="s">
        <v>8</v>
      </c>
      <c r="D6" s="13" t="s">
        <v>9</v>
      </c>
      <c r="E6" s="14"/>
      <c r="F6" s="15"/>
      <c r="G6" s="16" t="s">
        <v>10</v>
      </c>
      <c r="H6" s="4"/>
    </row>
    <row r="7" spans="1:8" ht="18">
      <c r="A7" s="49"/>
      <c r="B7" s="221"/>
      <c r="C7" s="17"/>
      <c r="D7" s="17" t="s">
        <v>11</v>
      </c>
      <c r="E7" s="17" t="s">
        <v>12</v>
      </c>
      <c r="F7" s="17" t="s">
        <v>13</v>
      </c>
      <c r="G7" s="17"/>
      <c r="H7" s="4"/>
    </row>
    <row r="8" spans="1:8" ht="18">
      <c r="A8" s="222">
        <v>105</v>
      </c>
      <c r="B8" s="18" t="s">
        <v>14</v>
      </c>
      <c r="C8" s="19">
        <v>205</v>
      </c>
      <c r="D8" s="20">
        <v>5.12</v>
      </c>
      <c r="E8" s="19">
        <v>6.62</v>
      </c>
      <c r="F8" s="20">
        <v>32.61</v>
      </c>
      <c r="G8" s="133">
        <v>210.13</v>
      </c>
      <c r="H8" s="4"/>
    </row>
    <row r="9" spans="1:8" ht="18">
      <c r="A9" s="222"/>
      <c r="B9" s="21" t="s">
        <v>15</v>
      </c>
      <c r="C9" s="1"/>
      <c r="D9" s="22"/>
      <c r="E9" s="23"/>
      <c r="F9" s="22"/>
      <c r="G9" s="134"/>
      <c r="H9" s="4"/>
    </row>
    <row r="10" spans="1:8" ht="18">
      <c r="A10" s="222"/>
      <c r="B10" s="21" t="s">
        <v>16</v>
      </c>
      <c r="C10" s="1"/>
      <c r="D10" s="22"/>
      <c r="E10" s="23"/>
      <c r="F10" s="22"/>
      <c r="G10" s="134"/>
      <c r="H10" s="4"/>
    </row>
    <row r="11" spans="1:8" ht="18">
      <c r="A11" s="222"/>
      <c r="B11" s="21" t="s">
        <v>291</v>
      </c>
      <c r="C11" s="1"/>
      <c r="D11" s="22"/>
      <c r="E11" s="23"/>
      <c r="F11" s="22"/>
      <c r="G11" s="134"/>
      <c r="H11" s="4"/>
    </row>
    <row r="12" spans="1:8" ht="18">
      <c r="A12" s="222"/>
      <c r="B12" s="21" t="s">
        <v>17</v>
      </c>
      <c r="C12" s="1"/>
      <c r="D12" s="22"/>
      <c r="E12" s="23"/>
      <c r="F12" s="22"/>
      <c r="G12" s="134"/>
      <c r="H12" s="4"/>
    </row>
    <row r="13" spans="1:8" ht="18">
      <c r="A13" s="222"/>
      <c r="B13" s="21" t="s">
        <v>18</v>
      </c>
      <c r="C13" s="1"/>
      <c r="D13" s="22"/>
      <c r="E13" s="23"/>
      <c r="F13" s="22"/>
      <c r="G13" s="134"/>
      <c r="H13" s="4"/>
    </row>
    <row r="14" spans="1:8" ht="18">
      <c r="A14" s="222"/>
      <c r="B14" s="21" t="s">
        <v>170</v>
      </c>
      <c r="C14" s="1"/>
      <c r="D14" s="22"/>
      <c r="E14" s="23"/>
      <c r="F14" s="22"/>
      <c r="G14" s="134"/>
      <c r="H14" s="4"/>
    </row>
    <row r="15" spans="1:8" ht="18">
      <c r="A15" s="226">
        <v>258</v>
      </c>
      <c r="B15" s="175" t="s">
        <v>32</v>
      </c>
      <c r="C15" s="45">
        <v>200</v>
      </c>
      <c r="D15" s="47">
        <v>2.79</v>
      </c>
      <c r="E15" s="47">
        <v>3.19</v>
      </c>
      <c r="F15" s="47">
        <v>19.71</v>
      </c>
      <c r="G15" s="26">
        <v>118.69</v>
      </c>
    </row>
    <row r="16" spans="1:8" ht="18">
      <c r="A16" s="227"/>
      <c r="B16" s="118" t="s">
        <v>328</v>
      </c>
      <c r="C16" s="1"/>
      <c r="D16" s="58"/>
      <c r="E16" s="58"/>
      <c r="F16" s="58"/>
      <c r="G16" s="135"/>
    </row>
    <row r="17" spans="1:8" ht="18">
      <c r="A17" s="227"/>
      <c r="B17" s="118" t="s">
        <v>329</v>
      </c>
      <c r="C17" s="1"/>
      <c r="D17" s="58"/>
      <c r="E17" s="58"/>
      <c r="F17" s="58"/>
      <c r="G17" s="135"/>
    </row>
    <row r="18" spans="1:8" ht="18">
      <c r="A18" s="227"/>
      <c r="B18" s="118" t="s">
        <v>330</v>
      </c>
      <c r="C18" s="1"/>
      <c r="D18" s="58"/>
      <c r="E18" s="58"/>
      <c r="F18" s="58"/>
      <c r="G18" s="135"/>
    </row>
    <row r="19" spans="1:8" ht="18">
      <c r="A19" s="131"/>
      <c r="B19" s="118" t="s">
        <v>331</v>
      </c>
      <c r="C19" s="50"/>
      <c r="D19" s="59"/>
      <c r="E19" s="59"/>
      <c r="F19" s="59"/>
      <c r="G19" s="139"/>
    </row>
    <row r="20" spans="1:8" ht="18">
      <c r="A20" s="41"/>
      <c r="B20" s="101" t="s">
        <v>21</v>
      </c>
      <c r="C20" s="43">
        <v>50</v>
      </c>
      <c r="D20" s="40">
        <v>1.92</v>
      </c>
      <c r="E20" s="39">
        <v>0.2</v>
      </c>
      <c r="F20" s="40">
        <v>12.56</v>
      </c>
      <c r="G20" s="39">
        <v>132.5</v>
      </c>
    </row>
    <row r="21" spans="1:8" ht="18">
      <c r="A21" s="54"/>
      <c r="B21" s="78" t="s">
        <v>188</v>
      </c>
      <c r="C21" s="50">
        <v>100</v>
      </c>
      <c r="D21" s="51">
        <v>0.5</v>
      </c>
      <c r="E21" s="52">
        <v>0</v>
      </c>
      <c r="F21" s="51">
        <v>15</v>
      </c>
      <c r="G21" s="136">
        <v>95</v>
      </c>
      <c r="H21" s="4"/>
    </row>
    <row r="22" spans="1:8" ht="18">
      <c r="A22" s="77"/>
      <c r="B22" s="6"/>
      <c r="C22" s="55">
        <f>SUM(C8:C21)</f>
        <v>555</v>
      </c>
      <c r="D22" s="55">
        <f t="shared" ref="D22:F22" si="0">SUM(D8:D21)</f>
        <v>10.33</v>
      </c>
      <c r="E22" s="55">
        <f t="shared" si="0"/>
        <v>10.01</v>
      </c>
      <c r="F22" s="55">
        <f t="shared" si="0"/>
        <v>79.88</v>
      </c>
      <c r="G22" s="137">
        <f>SUM(G8:G21)</f>
        <v>556.31999999999994</v>
      </c>
      <c r="H22" s="4"/>
    </row>
    <row r="23" spans="1:8" ht="18">
      <c r="A23" s="209"/>
      <c r="B23" s="6"/>
      <c r="C23" s="211"/>
      <c r="D23" s="211"/>
      <c r="E23" s="211"/>
      <c r="F23" s="211"/>
      <c r="G23" s="74"/>
      <c r="H23" s="4"/>
    </row>
    <row r="24" spans="1:8" ht="18">
      <c r="A24" s="5" t="s">
        <v>22</v>
      </c>
      <c r="C24" s="7"/>
      <c r="D24" s="7"/>
      <c r="F24" s="5"/>
      <c r="G24" s="138"/>
      <c r="H24" s="4"/>
    </row>
    <row r="25" spans="1:8" ht="18">
      <c r="A25" s="223">
        <v>15</v>
      </c>
      <c r="B25" s="60" t="s">
        <v>365</v>
      </c>
      <c r="C25" s="151">
        <v>60</v>
      </c>
      <c r="D25" s="26">
        <v>0.43</v>
      </c>
      <c r="E25" s="26">
        <v>5.05</v>
      </c>
      <c r="F25" s="26">
        <v>1.8</v>
      </c>
      <c r="G25" s="26">
        <v>62.16</v>
      </c>
      <c r="H25" s="4"/>
    </row>
    <row r="26" spans="1:8" ht="18">
      <c r="A26" s="223"/>
      <c r="B26" s="57" t="s">
        <v>366</v>
      </c>
      <c r="C26" s="1"/>
      <c r="D26" s="58"/>
      <c r="E26" s="58"/>
      <c r="F26" s="58"/>
      <c r="G26" s="135"/>
      <c r="H26" s="4"/>
    </row>
    <row r="27" spans="1:8" ht="18">
      <c r="A27" s="223"/>
      <c r="B27" s="57" t="s">
        <v>23</v>
      </c>
      <c r="C27" s="1"/>
      <c r="D27" s="58"/>
      <c r="E27" s="58"/>
      <c r="F27" s="58"/>
      <c r="G27" s="135"/>
      <c r="H27" s="4"/>
    </row>
    <row r="28" spans="1:8" ht="18">
      <c r="A28" s="223"/>
      <c r="B28" s="15" t="s">
        <v>170</v>
      </c>
      <c r="C28" s="50"/>
      <c r="D28" s="59"/>
      <c r="E28" s="59"/>
      <c r="F28" s="59"/>
      <c r="G28" s="139"/>
      <c r="H28" s="4"/>
    </row>
    <row r="29" spans="1:8" ht="18">
      <c r="A29" s="223">
        <v>37</v>
      </c>
      <c r="B29" s="115" t="s">
        <v>24</v>
      </c>
      <c r="C29" s="45">
        <v>200</v>
      </c>
      <c r="D29" s="46">
        <v>1.87</v>
      </c>
      <c r="E29" s="26">
        <v>3.11</v>
      </c>
      <c r="F29" s="27">
        <v>10.89</v>
      </c>
      <c r="G29" s="26">
        <v>79.03</v>
      </c>
      <c r="H29" s="4"/>
    </row>
    <row r="30" spans="1:8" ht="18">
      <c r="A30" s="223"/>
      <c r="B30" s="113" t="s">
        <v>171</v>
      </c>
      <c r="C30" s="1"/>
      <c r="D30" s="63"/>
      <c r="E30" s="58"/>
      <c r="F30" s="63"/>
      <c r="G30" s="135"/>
      <c r="H30" s="4"/>
    </row>
    <row r="31" spans="1:8" ht="18">
      <c r="A31" s="223"/>
      <c r="B31" s="113" t="s">
        <v>235</v>
      </c>
      <c r="C31" s="1"/>
      <c r="D31" s="63"/>
      <c r="E31" s="58"/>
      <c r="F31" s="63"/>
      <c r="G31" s="135"/>
      <c r="H31" s="61"/>
    </row>
    <row r="32" spans="1:8" ht="18">
      <c r="A32" s="223"/>
      <c r="B32" s="113" t="s">
        <v>172</v>
      </c>
      <c r="C32" s="1"/>
      <c r="D32" s="63"/>
      <c r="E32" s="58"/>
      <c r="F32" s="63"/>
      <c r="G32" s="135"/>
      <c r="H32" s="61"/>
    </row>
    <row r="33" spans="1:8" ht="18">
      <c r="A33" s="223"/>
      <c r="B33" s="113" t="s">
        <v>173</v>
      </c>
      <c r="C33" s="1"/>
      <c r="D33" s="63"/>
      <c r="E33" s="58"/>
      <c r="F33" s="63"/>
      <c r="G33" s="135"/>
      <c r="H33" s="61"/>
    </row>
    <row r="34" spans="1:8" ht="18">
      <c r="A34" s="223"/>
      <c r="B34" s="113" t="s">
        <v>201</v>
      </c>
      <c r="C34" s="1"/>
      <c r="D34" s="63"/>
      <c r="E34" s="58"/>
      <c r="F34" s="63"/>
      <c r="G34" s="135"/>
      <c r="H34" s="61"/>
    </row>
    <row r="35" spans="1:8" ht="18">
      <c r="A35" s="223"/>
      <c r="B35" s="113" t="s">
        <v>166</v>
      </c>
      <c r="C35" s="1"/>
      <c r="D35" s="63"/>
      <c r="E35" s="58"/>
      <c r="F35" s="63"/>
      <c r="G35" s="135"/>
      <c r="H35" s="61"/>
    </row>
    <row r="36" spans="1:8" ht="18">
      <c r="A36" s="223"/>
      <c r="B36" s="113" t="s">
        <v>196</v>
      </c>
      <c r="C36" s="1"/>
      <c r="D36" s="63"/>
      <c r="E36" s="58"/>
      <c r="F36" s="63"/>
      <c r="G36" s="135"/>
      <c r="H36" s="61"/>
    </row>
    <row r="37" spans="1:8" ht="18">
      <c r="A37" s="223"/>
      <c r="B37" s="113" t="s">
        <v>292</v>
      </c>
      <c r="C37" s="1"/>
      <c r="D37" s="63"/>
      <c r="E37" s="58"/>
      <c r="F37" s="63"/>
      <c r="G37" s="135"/>
      <c r="H37" s="4"/>
    </row>
    <row r="38" spans="1:8" ht="18">
      <c r="A38" s="223"/>
      <c r="B38" s="114" t="s">
        <v>170</v>
      </c>
      <c r="C38" s="81"/>
      <c r="D38" s="67"/>
      <c r="E38" s="59"/>
      <c r="F38" s="67"/>
      <c r="G38" s="139"/>
      <c r="H38" s="4"/>
    </row>
    <row r="39" spans="1:8" ht="18">
      <c r="A39" s="222">
        <v>183</v>
      </c>
      <c r="B39" s="65" t="s">
        <v>34</v>
      </c>
      <c r="C39" s="126">
        <v>90</v>
      </c>
      <c r="D39" s="27">
        <v>13.73</v>
      </c>
      <c r="E39" s="26">
        <v>12.82</v>
      </c>
      <c r="F39" s="27">
        <v>6.85</v>
      </c>
      <c r="G39" s="26">
        <v>197.78</v>
      </c>
      <c r="H39" s="4"/>
    </row>
    <row r="40" spans="1:8" ht="18">
      <c r="A40" s="228"/>
      <c r="B40" s="66" t="s">
        <v>299</v>
      </c>
      <c r="C40" s="116"/>
      <c r="D40" s="63"/>
      <c r="E40" s="58"/>
      <c r="F40" s="63"/>
      <c r="G40" s="135"/>
      <c r="H40" s="4"/>
    </row>
    <row r="41" spans="1:8" ht="18">
      <c r="A41" s="228"/>
      <c r="B41" s="66" t="s">
        <v>265</v>
      </c>
      <c r="C41" s="116"/>
      <c r="D41" s="63"/>
      <c r="E41" s="58"/>
      <c r="F41" s="63"/>
      <c r="G41" s="135"/>
      <c r="H41" s="4"/>
    </row>
    <row r="42" spans="1:8" ht="18">
      <c r="A42" s="228"/>
      <c r="B42" s="66" t="s">
        <v>266</v>
      </c>
      <c r="C42" s="116"/>
      <c r="D42" s="63"/>
      <c r="E42" s="58"/>
      <c r="F42" s="63"/>
      <c r="G42" s="135"/>
      <c r="H42" s="4"/>
    </row>
    <row r="43" spans="1:8" ht="18">
      <c r="A43" s="228"/>
      <c r="B43" s="66" t="s">
        <v>293</v>
      </c>
      <c r="C43" s="116"/>
      <c r="D43" s="63"/>
      <c r="E43" s="58"/>
      <c r="F43" s="63"/>
      <c r="G43" s="135"/>
      <c r="H43" s="4"/>
    </row>
    <row r="44" spans="1:8" ht="18">
      <c r="A44" s="228"/>
      <c r="B44" s="66" t="s">
        <v>45</v>
      </c>
      <c r="C44" s="116"/>
      <c r="D44" s="63"/>
      <c r="E44" s="58"/>
      <c r="F44" s="63"/>
      <c r="G44" s="135"/>
      <c r="H44" s="4"/>
    </row>
    <row r="45" spans="1:8" ht="18">
      <c r="A45" s="228"/>
      <c r="B45" s="66" t="s">
        <v>17</v>
      </c>
      <c r="C45" s="116"/>
      <c r="D45" s="63"/>
      <c r="E45" s="58"/>
      <c r="F45" s="63"/>
      <c r="G45" s="135"/>
      <c r="H45" s="4"/>
    </row>
    <row r="46" spans="1:8" ht="18">
      <c r="A46" s="229"/>
      <c r="B46" s="16" t="s">
        <v>170</v>
      </c>
      <c r="C46" s="117"/>
      <c r="D46" s="67"/>
      <c r="E46" s="59"/>
      <c r="F46" s="67"/>
      <c r="G46" s="139"/>
      <c r="H46" s="4"/>
    </row>
    <row r="47" spans="1:8" ht="18">
      <c r="A47" s="225">
        <v>196</v>
      </c>
      <c r="B47" s="65" t="s">
        <v>223</v>
      </c>
      <c r="C47" s="82">
        <v>150</v>
      </c>
      <c r="D47" s="46">
        <v>8.73</v>
      </c>
      <c r="E47" s="47">
        <v>5.43</v>
      </c>
      <c r="F47" s="46">
        <v>45</v>
      </c>
      <c r="G47" s="26">
        <v>263.8</v>
      </c>
      <c r="H47" s="4"/>
    </row>
    <row r="48" spans="1:8" ht="18">
      <c r="A48" s="225"/>
      <c r="B48" s="66" t="s">
        <v>29</v>
      </c>
      <c r="C48" s="83"/>
      <c r="D48" s="63"/>
      <c r="E48" s="58"/>
      <c r="F48" s="63"/>
      <c r="G48" s="135"/>
      <c r="H48" s="4"/>
    </row>
    <row r="49" spans="1:8" ht="18">
      <c r="A49" s="225"/>
      <c r="B49" s="66" t="s">
        <v>294</v>
      </c>
      <c r="C49" s="83"/>
      <c r="D49" s="63"/>
      <c r="E49" s="58"/>
      <c r="F49" s="63"/>
      <c r="G49" s="135"/>
      <c r="H49" s="4"/>
    </row>
    <row r="50" spans="1:8" ht="18">
      <c r="A50" s="225"/>
      <c r="B50" s="66" t="s">
        <v>61</v>
      </c>
      <c r="C50" s="83"/>
      <c r="D50" s="63"/>
      <c r="E50" s="58"/>
      <c r="F50" s="63"/>
      <c r="G50" s="135"/>
      <c r="H50" s="4"/>
    </row>
    <row r="51" spans="1:8" ht="18">
      <c r="A51" s="225"/>
      <c r="B51" s="16" t="s">
        <v>170</v>
      </c>
      <c r="C51" s="84"/>
      <c r="D51" s="67"/>
      <c r="E51" s="59"/>
      <c r="F51" s="67"/>
      <c r="G51" s="139"/>
      <c r="H51" s="4"/>
    </row>
    <row r="52" spans="1:8" ht="18">
      <c r="A52" s="17"/>
      <c r="B52" s="68" t="s">
        <v>290</v>
      </c>
      <c r="C52" s="176">
        <v>200</v>
      </c>
      <c r="D52" s="70">
        <v>1.4</v>
      </c>
      <c r="E52" s="69"/>
      <c r="F52" s="70">
        <v>25.6</v>
      </c>
      <c r="G52" s="103">
        <v>84</v>
      </c>
      <c r="H52" s="4"/>
    </row>
    <row r="53" spans="1:8" ht="18">
      <c r="A53" s="17"/>
      <c r="B53" s="71" t="s">
        <v>21</v>
      </c>
      <c r="C53" s="102">
        <v>40</v>
      </c>
      <c r="D53" s="112">
        <v>1.54</v>
      </c>
      <c r="E53" s="103">
        <v>0.16</v>
      </c>
      <c r="F53" s="112">
        <v>10.050000000000001</v>
      </c>
      <c r="G53" s="103">
        <v>106</v>
      </c>
      <c r="H53" s="4"/>
    </row>
    <row r="54" spans="1:8" ht="18">
      <c r="A54" s="17"/>
      <c r="B54" s="71" t="s">
        <v>30</v>
      </c>
      <c r="C54" s="72">
        <v>50</v>
      </c>
      <c r="D54" s="70">
        <v>1</v>
      </c>
      <c r="E54" s="70">
        <v>0.4</v>
      </c>
      <c r="F54" s="70">
        <v>7</v>
      </c>
      <c r="G54" s="103">
        <v>112</v>
      </c>
      <c r="H54" s="4"/>
    </row>
    <row r="55" spans="1:8" ht="18">
      <c r="A55" s="17"/>
      <c r="B55" s="73"/>
      <c r="C55" s="72">
        <f>SUM(C29:C54)</f>
        <v>730</v>
      </c>
      <c r="D55" s="103">
        <f>SUM(D29:D54)</f>
        <v>28.27</v>
      </c>
      <c r="E55" s="103">
        <f>SUM(E29:E54)</f>
        <v>21.919999999999998</v>
      </c>
      <c r="F55" s="103">
        <v>129.16</v>
      </c>
      <c r="G55" s="140">
        <v>904.77</v>
      </c>
      <c r="H55" s="4"/>
    </row>
    <row r="56" spans="1:8" ht="18">
      <c r="A56" s="7"/>
      <c r="B56" s="74" t="s">
        <v>31</v>
      </c>
      <c r="C56" s="63"/>
      <c r="D56" s="33"/>
      <c r="E56" s="33"/>
      <c r="F56" s="33"/>
      <c r="G56" s="141">
        <f>G22+G55</f>
        <v>1461.09</v>
      </c>
      <c r="H56" s="4"/>
    </row>
    <row r="57" spans="1:8" ht="18">
      <c r="A57" s="7"/>
      <c r="B57" s="74"/>
      <c r="C57" s="63"/>
      <c r="D57" s="33"/>
      <c r="E57" s="33"/>
      <c r="F57" s="33"/>
      <c r="G57" s="141"/>
      <c r="H57" s="4"/>
    </row>
    <row r="58" spans="1:8" ht="18">
      <c r="A58" s="7"/>
      <c r="B58" s="74"/>
      <c r="C58" s="63"/>
      <c r="D58" s="33"/>
      <c r="E58" s="33"/>
      <c r="F58" s="33"/>
      <c r="G58" s="141"/>
      <c r="H58" s="4"/>
    </row>
    <row r="59" spans="1:8" ht="18">
      <c r="A59" s="2" t="s">
        <v>0</v>
      </c>
      <c r="B59" s="3"/>
      <c r="D59" s="2"/>
      <c r="E59" s="3"/>
      <c r="F59" s="3"/>
      <c r="H59" s="4"/>
    </row>
    <row r="60" spans="1:8" ht="18">
      <c r="A60" s="2" t="s">
        <v>1</v>
      </c>
      <c r="B60" s="3"/>
      <c r="C60" s="3"/>
      <c r="D60" s="3"/>
      <c r="E60" s="3"/>
      <c r="F60" s="3"/>
      <c r="G60" s="3"/>
      <c r="H60" s="4"/>
    </row>
    <row r="61" spans="1:8" ht="18">
      <c r="A61" s="5" t="s">
        <v>38</v>
      </c>
      <c r="B61" s="6"/>
      <c r="C61" s="7"/>
      <c r="D61" s="7"/>
      <c r="F61" s="7"/>
      <c r="G61" s="7"/>
      <c r="H61" s="4"/>
    </row>
    <row r="62" spans="1:8" ht="18">
      <c r="A62" s="5" t="s">
        <v>3</v>
      </c>
      <c r="C62" s="7"/>
      <c r="D62" s="7"/>
      <c r="F62" s="7"/>
      <c r="G62" s="7"/>
      <c r="H62" s="4"/>
    </row>
    <row r="63" spans="1:8" ht="18">
      <c r="A63" s="44" t="s">
        <v>41</v>
      </c>
      <c r="B63" s="230" t="s">
        <v>4</v>
      </c>
      <c r="C63" s="8" t="s">
        <v>5</v>
      </c>
      <c r="D63" s="9" t="s">
        <v>6</v>
      </c>
      <c r="E63" s="10"/>
      <c r="F63" s="11"/>
      <c r="G63" s="9" t="s">
        <v>7</v>
      </c>
      <c r="H63" s="4"/>
    </row>
    <row r="64" spans="1:8" ht="18">
      <c r="A64" s="48" t="s">
        <v>42</v>
      </c>
      <c r="B64" s="231"/>
      <c r="C64" s="12" t="s">
        <v>8</v>
      </c>
      <c r="D64" s="13" t="s">
        <v>9</v>
      </c>
      <c r="E64" s="14"/>
      <c r="F64" s="15"/>
      <c r="G64" s="16" t="s">
        <v>10</v>
      </c>
      <c r="H64" s="4"/>
    </row>
    <row r="65" spans="1:8" ht="18">
      <c r="A65" s="49"/>
      <c r="B65" s="232"/>
      <c r="C65" s="17"/>
      <c r="D65" s="17" t="s">
        <v>11</v>
      </c>
      <c r="E65" s="17" t="s">
        <v>12</v>
      </c>
      <c r="F65" s="17" t="s">
        <v>13</v>
      </c>
      <c r="G65" s="17"/>
      <c r="H65" s="4"/>
    </row>
    <row r="66" spans="1:8" ht="18">
      <c r="A66" s="233">
        <v>105</v>
      </c>
      <c r="B66" s="18" t="s">
        <v>14</v>
      </c>
      <c r="C66" s="19">
        <v>205</v>
      </c>
      <c r="D66" s="20">
        <v>5.12</v>
      </c>
      <c r="E66" s="19">
        <v>6.62</v>
      </c>
      <c r="F66" s="20">
        <v>32.61</v>
      </c>
      <c r="G66" s="19">
        <v>210.13</v>
      </c>
      <c r="H66" s="4"/>
    </row>
    <row r="67" spans="1:8" ht="18">
      <c r="A67" s="222"/>
      <c r="B67" s="21" t="s">
        <v>15</v>
      </c>
      <c r="C67" s="1"/>
      <c r="D67" s="22"/>
      <c r="E67" s="23"/>
      <c r="F67" s="22"/>
      <c r="G67" s="23"/>
      <c r="H67" s="4"/>
    </row>
    <row r="68" spans="1:8" ht="18">
      <c r="A68" s="222"/>
      <c r="B68" s="21" t="s">
        <v>16</v>
      </c>
      <c r="C68" s="1"/>
      <c r="D68" s="22"/>
      <c r="E68" s="23"/>
      <c r="F68" s="22"/>
      <c r="G68" s="23"/>
      <c r="H68" s="4"/>
    </row>
    <row r="69" spans="1:8" ht="18">
      <c r="A69" s="222"/>
      <c r="B69" s="21" t="s">
        <v>17</v>
      </c>
      <c r="C69" s="1"/>
      <c r="D69" s="22"/>
      <c r="E69" s="23"/>
      <c r="F69" s="22"/>
      <c r="G69" s="23"/>
      <c r="H69" s="4"/>
    </row>
    <row r="70" spans="1:8" ht="18">
      <c r="A70" s="222"/>
      <c r="B70" s="21" t="s">
        <v>18</v>
      </c>
      <c r="C70" s="1"/>
      <c r="D70" s="22"/>
      <c r="E70" s="23"/>
      <c r="F70" s="22"/>
      <c r="G70" s="23"/>
      <c r="H70" s="4"/>
    </row>
    <row r="71" spans="1:8" ht="18">
      <c r="A71" s="234"/>
      <c r="B71" s="21" t="s">
        <v>170</v>
      </c>
      <c r="C71" s="1"/>
      <c r="D71" s="22"/>
      <c r="E71" s="23"/>
      <c r="F71" s="22"/>
      <c r="G71" s="23"/>
      <c r="H71" s="4"/>
    </row>
    <row r="72" spans="1:8" ht="18">
      <c r="A72" s="226">
        <v>258</v>
      </c>
      <c r="B72" s="175" t="s">
        <v>32</v>
      </c>
      <c r="C72" s="45">
        <v>200</v>
      </c>
      <c r="D72" s="47">
        <v>2.79</v>
      </c>
      <c r="E72" s="47">
        <v>3.19</v>
      </c>
      <c r="F72" s="47">
        <v>19.71</v>
      </c>
      <c r="G72" s="26">
        <v>118.69</v>
      </c>
      <c r="H72" s="4"/>
    </row>
    <row r="73" spans="1:8" ht="18">
      <c r="A73" s="227"/>
      <c r="B73" s="118" t="s">
        <v>328</v>
      </c>
      <c r="C73" s="1"/>
      <c r="D73" s="58"/>
      <c r="E73" s="58"/>
      <c r="F73" s="58"/>
      <c r="G73" s="135"/>
      <c r="H73" s="4"/>
    </row>
    <row r="74" spans="1:8" ht="18">
      <c r="A74" s="227"/>
      <c r="B74" s="118" t="s">
        <v>329</v>
      </c>
      <c r="C74" s="1"/>
      <c r="D74" s="58"/>
      <c r="E74" s="58"/>
      <c r="F74" s="58"/>
      <c r="G74" s="135"/>
    </row>
    <row r="75" spans="1:8" ht="18">
      <c r="A75" s="227"/>
      <c r="B75" s="118" t="s">
        <v>330</v>
      </c>
      <c r="C75" s="1"/>
      <c r="D75" s="58"/>
      <c r="E75" s="58"/>
      <c r="F75" s="58"/>
      <c r="G75" s="135"/>
    </row>
    <row r="76" spans="1:8" ht="18">
      <c r="A76" s="227"/>
      <c r="B76" s="118" t="s">
        <v>331</v>
      </c>
      <c r="C76" s="50"/>
      <c r="D76" s="59"/>
      <c r="E76" s="59"/>
      <c r="F76" s="59"/>
      <c r="G76" s="139"/>
    </row>
    <row r="77" spans="1:8" ht="18">
      <c r="A77" s="100"/>
      <c r="B77" s="101" t="s">
        <v>267</v>
      </c>
      <c r="C77" s="72">
        <v>60</v>
      </c>
      <c r="D77" s="70">
        <v>2.31</v>
      </c>
      <c r="E77" s="70">
        <v>0.24</v>
      </c>
      <c r="F77" s="70">
        <v>15.07</v>
      </c>
      <c r="G77" s="103">
        <v>159</v>
      </c>
    </row>
    <row r="78" spans="1:8" ht="18">
      <c r="A78" s="54"/>
      <c r="B78" s="78" t="s">
        <v>188</v>
      </c>
      <c r="C78" s="50">
        <v>150</v>
      </c>
      <c r="D78" s="51">
        <v>0.5</v>
      </c>
      <c r="E78" s="52">
        <v>0</v>
      </c>
      <c r="F78" s="51">
        <v>15</v>
      </c>
      <c r="G78" s="136">
        <v>142.5</v>
      </c>
    </row>
    <row r="79" spans="1:8" s="29" customFormat="1" ht="18">
      <c r="A79" s="77"/>
      <c r="B79" s="6"/>
      <c r="C79" s="55">
        <f>SUM(C66:C78)</f>
        <v>615</v>
      </c>
      <c r="D79" s="55">
        <f>SUM(D66:D78)</f>
        <v>10.72</v>
      </c>
      <c r="E79" s="55">
        <f>SUM(E66:E78)</f>
        <v>10.050000000000001</v>
      </c>
      <c r="F79" s="55">
        <f>SUM(F66:F78)</f>
        <v>82.39</v>
      </c>
      <c r="G79" s="137">
        <f>SUM(G66:G78)</f>
        <v>630.31999999999994</v>
      </c>
      <c r="H79" s="28"/>
    </row>
    <row r="80" spans="1:8" ht="18">
      <c r="A80" s="77"/>
      <c r="B80" s="6"/>
      <c r="C80" s="22"/>
      <c r="D80" s="22"/>
      <c r="E80" s="22"/>
      <c r="F80" s="22"/>
      <c r="G80" s="74"/>
      <c r="H80" s="4"/>
    </row>
    <row r="81" spans="1:8" ht="18">
      <c r="A81" s="5" t="s">
        <v>22</v>
      </c>
      <c r="C81" s="7"/>
      <c r="D81" s="7"/>
      <c r="F81" s="5"/>
      <c r="G81" s="138"/>
      <c r="H81" s="4"/>
    </row>
    <row r="82" spans="1:8" ht="18">
      <c r="A82" s="223">
        <v>15</v>
      </c>
      <c r="B82" s="60" t="s">
        <v>367</v>
      </c>
      <c r="C82" s="151">
        <v>100</v>
      </c>
      <c r="D82" s="26">
        <v>0.72</v>
      </c>
      <c r="E82" s="26">
        <v>10.08</v>
      </c>
      <c r="F82" s="26">
        <v>3</v>
      </c>
      <c r="G82" s="26">
        <v>103.6</v>
      </c>
      <c r="H82" s="4"/>
    </row>
    <row r="83" spans="1:8" ht="18">
      <c r="A83" s="223"/>
      <c r="B83" s="57" t="s">
        <v>368</v>
      </c>
      <c r="C83" s="1"/>
      <c r="D83" s="58"/>
      <c r="E83" s="58"/>
      <c r="F83" s="58"/>
      <c r="G83" s="135"/>
      <c r="H83" s="4"/>
    </row>
    <row r="84" spans="1:8" ht="18">
      <c r="A84" s="223"/>
      <c r="B84" s="57" t="s">
        <v>40</v>
      </c>
      <c r="C84" s="1"/>
      <c r="D84" s="58"/>
      <c r="E84" s="58"/>
      <c r="F84" s="58"/>
      <c r="G84" s="135"/>
      <c r="H84" s="4"/>
    </row>
    <row r="85" spans="1:8" ht="18">
      <c r="A85" s="223"/>
      <c r="B85" s="15" t="s">
        <v>170</v>
      </c>
      <c r="C85" s="50"/>
      <c r="D85" s="59"/>
      <c r="E85" s="59"/>
      <c r="F85" s="59"/>
      <c r="G85" s="139"/>
      <c r="H85" s="4"/>
    </row>
    <row r="86" spans="1:8" ht="18">
      <c r="A86" s="223">
        <v>37</v>
      </c>
      <c r="B86" s="60" t="s">
        <v>24</v>
      </c>
      <c r="C86" s="45">
        <v>250</v>
      </c>
      <c r="D86" s="47">
        <v>2.34</v>
      </c>
      <c r="E86" s="26">
        <v>3.89</v>
      </c>
      <c r="F86" s="26">
        <v>13.61</v>
      </c>
      <c r="G86" s="26">
        <v>98.79</v>
      </c>
      <c r="H86" s="4"/>
    </row>
    <row r="87" spans="1:8" ht="18">
      <c r="A87" s="223"/>
      <c r="B87" s="62" t="s">
        <v>25</v>
      </c>
      <c r="C87" s="1"/>
      <c r="D87" s="58"/>
      <c r="E87" s="58"/>
      <c r="F87" s="58"/>
      <c r="G87" s="135"/>
      <c r="H87" s="4"/>
    </row>
    <row r="88" spans="1:8" ht="18">
      <c r="A88" s="223"/>
      <c r="B88" s="62" t="s">
        <v>247</v>
      </c>
      <c r="C88" s="1"/>
      <c r="D88" s="58"/>
      <c r="E88" s="58"/>
      <c r="F88" s="58"/>
      <c r="G88" s="135"/>
      <c r="H88" s="4"/>
    </row>
    <row r="89" spans="1:8" ht="18">
      <c r="A89" s="223"/>
      <c r="B89" s="62" t="s">
        <v>26</v>
      </c>
      <c r="C89" s="1"/>
      <c r="D89" s="58"/>
      <c r="E89" s="58"/>
      <c r="F89" s="58"/>
      <c r="G89" s="135"/>
      <c r="H89" s="4"/>
    </row>
    <row r="90" spans="1:8" ht="18">
      <c r="A90" s="223"/>
      <c r="B90" s="62" t="s">
        <v>27</v>
      </c>
      <c r="C90" s="1"/>
      <c r="D90" s="58"/>
      <c r="E90" s="58"/>
      <c r="F90" s="58"/>
      <c r="G90" s="135"/>
      <c r="H90" s="61"/>
    </row>
    <row r="91" spans="1:8" ht="18">
      <c r="A91" s="223"/>
      <c r="B91" s="62" t="s">
        <v>248</v>
      </c>
      <c r="C91" s="1"/>
      <c r="D91" s="58"/>
      <c r="E91" s="58"/>
      <c r="F91" s="58"/>
      <c r="G91" s="135"/>
      <c r="H91" s="61"/>
    </row>
    <row r="92" spans="1:8" ht="18">
      <c r="A92" s="223"/>
      <c r="B92" s="62" t="s">
        <v>17</v>
      </c>
      <c r="C92" s="1"/>
      <c r="D92" s="58"/>
      <c r="E92" s="58"/>
      <c r="F92" s="58"/>
      <c r="G92" s="135"/>
      <c r="H92" s="61"/>
    </row>
    <row r="93" spans="1:8" ht="18">
      <c r="A93" s="223"/>
      <c r="B93" s="16" t="s">
        <v>170</v>
      </c>
      <c r="C93" s="50"/>
      <c r="D93" s="67"/>
      <c r="E93" s="59"/>
      <c r="F93" s="67"/>
      <c r="G93" s="139"/>
      <c r="H93" s="61"/>
    </row>
    <row r="94" spans="1:8" ht="18">
      <c r="A94" s="226">
        <v>183</v>
      </c>
      <c r="B94" s="60" t="s">
        <v>34</v>
      </c>
      <c r="C94" s="82">
        <v>100</v>
      </c>
      <c r="D94" s="46">
        <v>15.25</v>
      </c>
      <c r="E94" s="47">
        <v>14.24</v>
      </c>
      <c r="F94" s="46">
        <v>7.61</v>
      </c>
      <c r="G94" s="26">
        <v>219.7</v>
      </c>
      <c r="H94" s="61"/>
    </row>
    <row r="95" spans="1:8" ht="18">
      <c r="A95" s="235"/>
      <c r="B95" s="62" t="s">
        <v>249</v>
      </c>
      <c r="C95" s="116"/>
      <c r="D95" s="63"/>
      <c r="E95" s="58"/>
      <c r="F95" s="63"/>
      <c r="G95" s="135"/>
      <c r="H95" s="61"/>
    </row>
    <row r="96" spans="1:8" ht="18">
      <c r="A96" s="235"/>
      <c r="B96" s="62" t="s">
        <v>36</v>
      </c>
      <c r="C96" s="116"/>
      <c r="D96" s="63"/>
      <c r="E96" s="58"/>
      <c r="F96" s="63"/>
      <c r="G96" s="135"/>
      <c r="H96" s="4"/>
    </row>
    <row r="97" spans="1:8" ht="18">
      <c r="A97" s="235"/>
      <c r="B97" s="62" t="s">
        <v>37</v>
      </c>
      <c r="C97" s="116"/>
      <c r="D97" s="63"/>
      <c r="E97" s="58"/>
      <c r="F97" s="63"/>
      <c r="G97" s="135"/>
      <c r="H97" s="4"/>
    </row>
    <row r="98" spans="1:8" ht="18">
      <c r="A98" s="235"/>
      <c r="B98" s="62" t="s">
        <v>17</v>
      </c>
      <c r="C98" s="116"/>
      <c r="D98" s="63"/>
      <c r="E98" s="58"/>
      <c r="F98" s="63"/>
      <c r="G98" s="135"/>
      <c r="H98" s="4"/>
    </row>
    <row r="99" spans="1:8" ht="18">
      <c r="A99" s="236"/>
      <c r="B99" s="85" t="s">
        <v>170</v>
      </c>
      <c r="C99" s="117"/>
      <c r="D99" s="67"/>
      <c r="E99" s="59"/>
      <c r="F99" s="67"/>
      <c r="G99" s="139"/>
      <c r="H99" s="4"/>
    </row>
    <row r="100" spans="1:8" ht="18">
      <c r="A100" s="224">
        <v>196</v>
      </c>
      <c r="B100" s="95" t="s">
        <v>28</v>
      </c>
      <c r="C100" s="83">
        <v>180</v>
      </c>
      <c r="D100" s="32">
        <v>10.48</v>
      </c>
      <c r="E100" s="32">
        <v>6.52</v>
      </c>
      <c r="F100" s="32">
        <v>54</v>
      </c>
      <c r="G100" s="34">
        <v>316.57</v>
      </c>
      <c r="H100" s="4"/>
    </row>
    <row r="101" spans="1:8" ht="18">
      <c r="A101" s="223"/>
      <c r="B101" s="66" t="s">
        <v>200</v>
      </c>
      <c r="C101" s="83"/>
      <c r="D101" s="58"/>
      <c r="E101" s="58"/>
      <c r="F101" s="58"/>
      <c r="G101" s="135"/>
      <c r="H101" s="4"/>
    </row>
    <row r="102" spans="1:8" ht="18">
      <c r="A102" s="223"/>
      <c r="B102" s="66" t="s">
        <v>67</v>
      </c>
      <c r="C102" s="83"/>
      <c r="D102" s="58"/>
      <c r="E102" s="58"/>
      <c r="F102" s="58"/>
      <c r="G102" s="135"/>
      <c r="H102" s="4"/>
    </row>
    <row r="103" spans="1:8" ht="18">
      <c r="A103" s="223"/>
      <c r="B103" s="16" t="s">
        <v>170</v>
      </c>
      <c r="C103" s="84"/>
      <c r="D103" s="59"/>
      <c r="E103" s="59"/>
      <c r="F103" s="59"/>
      <c r="G103" s="139"/>
      <c r="H103" s="4"/>
    </row>
    <row r="104" spans="1:8" ht="18">
      <c r="A104" s="17"/>
      <c r="B104" s="68" t="s">
        <v>290</v>
      </c>
      <c r="C104" s="176">
        <v>200</v>
      </c>
      <c r="D104" s="70">
        <v>1.4</v>
      </c>
      <c r="E104" s="69"/>
      <c r="F104" s="70">
        <v>25.6</v>
      </c>
      <c r="G104" s="103">
        <v>84</v>
      </c>
      <c r="H104" s="4"/>
    </row>
    <row r="105" spans="1:8" ht="18">
      <c r="A105" s="17"/>
      <c r="B105" s="71" t="s">
        <v>21</v>
      </c>
      <c r="C105" s="43">
        <v>50</v>
      </c>
      <c r="D105" s="40">
        <v>1.54</v>
      </c>
      <c r="E105" s="39">
        <v>0.16</v>
      </c>
      <c r="F105" s="40">
        <v>10.050000000000001</v>
      </c>
      <c r="G105" s="39">
        <v>132.5</v>
      </c>
      <c r="H105" s="4"/>
    </row>
    <row r="106" spans="1:8" ht="18">
      <c r="A106" s="17"/>
      <c r="B106" s="71" t="s">
        <v>30</v>
      </c>
      <c r="C106" s="72">
        <v>50</v>
      </c>
      <c r="D106" s="70">
        <v>1</v>
      </c>
      <c r="E106" s="70">
        <v>0.4</v>
      </c>
      <c r="F106" s="70">
        <v>7</v>
      </c>
      <c r="G106" s="103">
        <v>112</v>
      </c>
      <c r="H106" s="4"/>
    </row>
    <row r="107" spans="1:8" ht="18">
      <c r="A107" s="17"/>
      <c r="B107" s="73"/>
      <c r="C107" s="72">
        <f>SUM(C86:C106)</f>
        <v>830</v>
      </c>
      <c r="D107" s="70">
        <f>SUM(D86:D106)</f>
        <v>32.01</v>
      </c>
      <c r="E107" s="70">
        <f>SUM(E86:E106)</f>
        <v>25.209999999999997</v>
      </c>
      <c r="F107" s="70">
        <v>129.16</v>
      </c>
      <c r="G107" s="140">
        <v>1067.1600000000001</v>
      </c>
      <c r="H107" s="4"/>
    </row>
    <row r="108" spans="1:8" ht="18">
      <c r="A108" s="7"/>
      <c r="B108" s="74" t="s">
        <v>31</v>
      </c>
      <c r="C108" s="63"/>
      <c r="D108" s="33"/>
      <c r="E108" s="33"/>
      <c r="F108" s="33"/>
      <c r="G108" s="141">
        <f>G79+G107</f>
        <v>1697.48</v>
      </c>
      <c r="H108" s="4"/>
    </row>
    <row r="109" spans="1:8">
      <c r="G109" s="29"/>
      <c r="H109" s="4"/>
    </row>
    <row r="110" spans="1:8">
      <c r="H110" s="4"/>
    </row>
    <row r="111" spans="1:8">
      <c r="H111" s="4"/>
    </row>
    <row r="112" spans="1:8">
      <c r="H112" s="4"/>
    </row>
  </sheetData>
  <mergeCells count="14">
    <mergeCell ref="B5:B7"/>
    <mergeCell ref="A8:A14"/>
    <mergeCell ref="A29:A38"/>
    <mergeCell ref="A100:A103"/>
    <mergeCell ref="A47:A51"/>
    <mergeCell ref="A15:A18"/>
    <mergeCell ref="A39:A46"/>
    <mergeCell ref="B63:B65"/>
    <mergeCell ref="A66:A71"/>
    <mergeCell ref="A72:A76"/>
    <mergeCell ref="A86:A93"/>
    <mergeCell ref="A94:A99"/>
    <mergeCell ref="A25:A28"/>
    <mergeCell ref="A82:A85"/>
  </mergeCells>
  <pageMargins left="0.19685039370078741" right="0.39370078740157483" top="0.19685039370078741" bottom="0.19685039370078741" header="0.11811023622047245" footer="0.11811023622047245"/>
  <pageSetup paperSize="9" scale="75" fitToHeight="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40"/>
  <sheetViews>
    <sheetView topLeftCell="A43" zoomScale="64" zoomScaleNormal="64" workbookViewId="0">
      <selection activeCell="A48" sqref="A48:G64"/>
    </sheetView>
  </sheetViews>
  <sheetFormatPr defaultRowHeight="14.4"/>
  <cols>
    <col min="1" max="1" width="7" customWidth="1"/>
    <col min="2" max="2" width="60.6640625" customWidth="1"/>
    <col min="3" max="3" width="9.109375" bestFit="1" customWidth="1"/>
    <col min="7" max="7" width="13.5546875" customWidth="1"/>
  </cols>
  <sheetData>
    <row r="1" spans="1:8" ht="18">
      <c r="A1" s="2" t="s">
        <v>136</v>
      </c>
      <c r="B1" s="3"/>
      <c r="D1" s="2"/>
      <c r="E1" s="3"/>
      <c r="F1" s="3"/>
    </row>
    <row r="2" spans="1:8" ht="18">
      <c r="A2" s="2" t="s">
        <v>93</v>
      </c>
      <c r="B2" s="3"/>
      <c r="C2" s="3"/>
      <c r="D2" s="3"/>
      <c r="E2" s="3"/>
      <c r="F2" s="3"/>
      <c r="G2" s="3"/>
    </row>
    <row r="3" spans="1:8" ht="18">
      <c r="A3" s="5" t="s">
        <v>2</v>
      </c>
      <c r="B3" s="6"/>
      <c r="C3" s="7"/>
      <c r="D3" s="7"/>
      <c r="F3" s="7"/>
      <c r="G3" s="7"/>
    </row>
    <row r="4" spans="1:8" ht="18">
      <c r="A4" s="5" t="s">
        <v>3</v>
      </c>
      <c r="C4" s="7"/>
      <c r="D4" s="7"/>
      <c r="F4" s="7"/>
      <c r="G4" s="7"/>
    </row>
    <row r="5" spans="1:8" ht="18">
      <c r="A5" s="104" t="s">
        <v>41</v>
      </c>
      <c r="B5" s="219" t="s">
        <v>4</v>
      </c>
      <c r="C5" s="8" t="s">
        <v>5</v>
      </c>
      <c r="D5" s="9" t="s">
        <v>6</v>
      </c>
      <c r="E5" s="10"/>
      <c r="F5" s="11"/>
      <c r="G5" s="9" t="s">
        <v>7</v>
      </c>
    </row>
    <row r="6" spans="1:8" ht="18">
      <c r="A6" s="106" t="s">
        <v>42</v>
      </c>
      <c r="B6" s="220"/>
      <c r="C6" s="12" t="s">
        <v>8</v>
      </c>
      <c r="D6" s="13" t="s">
        <v>9</v>
      </c>
      <c r="E6" s="14"/>
      <c r="F6" s="15"/>
      <c r="G6" s="16" t="s">
        <v>10</v>
      </c>
    </row>
    <row r="7" spans="1:8" ht="18">
      <c r="A7" s="107"/>
      <c r="B7" s="221"/>
      <c r="C7" s="17"/>
      <c r="D7" s="17" t="s">
        <v>11</v>
      </c>
      <c r="E7" s="17" t="s">
        <v>12</v>
      </c>
      <c r="F7" s="17" t="s">
        <v>13</v>
      </c>
      <c r="G7" s="17"/>
    </row>
    <row r="8" spans="1:8" ht="18">
      <c r="A8" s="233">
        <v>117</v>
      </c>
      <c r="B8" s="18" t="s">
        <v>118</v>
      </c>
      <c r="C8" s="19">
        <v>150</v>
      </c>
      <c r="D8" s="20">
        <v>13.43</v>
      </c>
      <c r="E8" s="19">
        <v>20.82</v>
      </c>
      <c r="F8" s="20">
        <v>3.5</v>
      </c>
      <c r="G8" s="19">
        <v>255.09</v>
      </c>
      <c r="H8" s="4"/>
    </row>
    <row r="9" spans="1:8" ht="18">
      <c r="A9" s="222"/>
      <c r="B9" s="21" t="s">
        <v>216</v>
      </c>
      <c r="C9" s="1"/>
      <c r="D9" s="22"/>
      <c r="E9" s="23"/>
      <c r="F9" s="22"/>
      <c r="G9" s="23"/>
      <c r="H9" s="4"/>
    </row>
    <row r="10" spans="1:8" ht="18">
      <c r="A10" s="222"/>
      <c r="B10" s="21" t="s">
        <v>217</v>
      </c>
      <c r="C10" s="1"/>
      <c r="D10" s="22"/>
      <c r="E10" s="23"/>
      <c r="F10" s="22"/>
      <c r="G10" s="23"/>
      <c r="H10" s="4"/>
    </row>
    <row r="11" spans="1:8" ht="18">
      <c r="A11" s="222"/>
      <c r="B11" s="21" t="s">
        <v>218</v>
      </c>
      <c r="C11" s="1"/>
      <c r="D11" s="22"/>
      <c r="E11" s="23"/>
      <c r="F11" s="22"/>
      <c r="G11" s="23"/>
      <c r="H11" s="4"/>
    </row>
    <row r="12" spans="1:8" ht="18">
      <c r="A12" s="222"/>
      <c r="B12" s="21" t="s">
        <v>170</v>
      </c>
      <c r="C12" s="1"/>
      <c r="D12" s="22"/>
      <c r="E12" s="23"/>
      <c r="F12" s="22"/>
      <c r="G12" s="23"/>
      <c r="H12" s="4"/>
    </row>
    <row r="13" spans="1:8" ht="18">
      <c r="A13" s="104">
        <v>269</v>
      </c>
      <c r="B13" s="86" t="s">
        <v>119</v>
      </c>
      <c r="C13" s="87">
        <v>200</v>
      </c>
      <c r="D13" s="47">
        <v>2.79</v>
      </c>
      <c r="E13" s="46">
        <v>2.5499999999999998</v>
      </c>
      <c r="F13" s="47">
        <v>13.27</v>
      </c>
      <c r="G13" s="26">
        <v>87.25</v>
      </c>
      <c r="H13" s="4"/>
    </row>
    <row r="14" spans="1:8" ht="18">
      <c r="A14" s="106"/>
      <c r="B14" s="30" t="s">
        <v>348</v>
      </c>
      <c r="C14" s="31"/>
      <c r="D14" s="32"/>
      <c r="E14" s="33"/>
      <c r="F14" s="32"/>
      <c r="G14" s="34"/>
      <c r="H14" s="4"/>
    </row>
    <row r="15" spans="1:8" ht="18">
      <c r="A15" s="106"/>
      <c r="B15" s="30" t="s">
        <v>349</v>
      </c>
      <c r="C15" s="31"/>
      <c r="D15" s="32"/>
      <c r="E15" s="33"/>
      <c r="F15" s="32"/>
      <c r="G15" s="34"/>
      <c r="H15" s="4"/>
    </row>
    <row r="16" spans="1:8" ht="18">
      <c r="A16" s="107"/>
      <c r="B16" s="35" t="s">
        <v>350</v>
      </c>
      <c r="C16" s="36"/>
      <c r="D16" s="37"/>
      <c r="E16" s="38"/>
      <c r="F16" s="37"/>
      <c r="G16" s="39"/>
      <c r="H16" s="4"/>
    </row>
    <row r="17" spans="1:8" ht="18">
      <c r="A17" s="41"/>
      <c r="B17" s="101" t="s">
        <v>21</v>
      </c>
      <c r="C17" s="43">
        <v>50</v>
      </c>
      <c r="D17" s="40">
        <v>1.92</v>
      </c>
      <c r="E17" s="39">
        <v>0.2</v>
      </c>
      <c r="F17" s="40">
        <v>12.56</v>
      </c>
      <c r="G17" s="39">
        <v>132.5</v>
      </c>
    </row>
    <row r="18" spans="1:8" ht="18">
      <c r="A18" s="105"/>
      <c r="B18" s="78" t="s">
        <v>199</v>
      </c>
      <c r="C18" s="50">
        <v>150</v>
      </c>
      <c r="D18" s="51">
        <v>0.9</v>
      </c>
      <c r="E18" s="52">
        <v>10.8</v>
      </c>
      <c r="F18" s="51">
        <v>0.3</v>
      </c>
      <c r="G18" s="52">
        <v>49.5</v>
      </c>
    </row>
    <row r="19" spans="1:8" ht="18">
      <c r="A19" s="77"/>
      <c r="B19" s="6"/>
      <c r="C19" s="55">
        <f>SUM(C8:C18)</f>
        <v>550</v>
      </c>
      <c r="D19" s="55">
        <f>SUM(D8:D18)</f>
        <v>19.04</v>
      </c>
      <c r="E19" s="55">
        <f>SUM(E8:E18)</f>
        <v>34.370000000000005</v>
      </c>
      <c r="F19" s="55">
        <f>SUM(F8:F18)</f>
        <v>29.63</v>
      </c>
      <c r="G19" s="56">
        <f>SUM(G8:G18)</f>
        <v>524.34</v>
      </c>
    </row>
    <row r="20" spans="1:8" ht="18">
      <c r="A20" s="218" t="s">
        <v>369</v>
      </c>
      <c r="B20" s="6"/>
      <c r="C20" s="22"/>
      <c r="D20" s="22"/>
      <c r="E20" s="22"/>
      <c r="F20" s="22"/>
      <c r="G20" s="79"/>
    </row>
    <row r="21" spans="1:8" ht="18">
      <c r="A21" s="19">
        <v>1</v>
      </c>
      <c r="B21" s="90" t="s">
        <v>49</v>
      </c>
      <c r="C21" s="20">
        <v>60</v>
      </c>
      <c r="D21" s="19">
        <v>0.76</v>
      </c>
      <c r="E21" s="20">
        <v>6.08</v>
      </c>
      <c r="F21" s="19">
        <v>4.99</v>
      </c>
      <c r="G21" s="133">
        <v>77.55</v>
      </c>
    </row>
    <row r="22" spans="1:8" ht="18">
      <c r="A22" s="91"/>
      <c r="B22" s="91" t="s">
        <v>50</v>
      </c>
      <c r="C22" s="217"/>
      <c r="D22" s="23"/>
      <c r="E22" s="217"/>
      <c r="F22" s="23"/>
      <c r="G22" s="134"/>
    </row>
    <row r="23" spans="1:8" ht="18">
      <c r="A23" s="91"/>
      <c r="B23" s="91" t="s">
        <v>51</v>
      </c>
      <c r="C23" s="217"/>
      <c r="D23" s="23"/>
      <c r="E23" s="217"/>
      <c r="F23" s="23"/>
      <c r="G23" s="134"/>
    </row>
    <row r="24" spans="1:8" ht="18">
      <c r="A24" s="91"/>
      <c r="B24" s="91" t="s">
        <v>33</v>
      </c>
      <c r="C24" s="217"/>
      <c r="D24" s="23"/>
      <c r="E24" s="217"/>
      <c r="F24" s="23"/>
      <c r="G24" s="134"/>
    </row>
    <row r="25" spans="1:8" ht="18">
      <c r="A25" s="91"/>
      <c r="B25" s="91" t="s">
        <v>174</v>
      </c>
      <c r="C25" s="217"/>
      <c r="D25" s="23"/>
      <c r="E25" s="217"/>
      <c r="F25" s="23"/>
      <c r="G25" s="134"/>
    </row>
    <row r="26" spans="1:8" ht="18">
      <c r="A26" s="91"/>
      <c r="B26" s="91" t="s">
        <v>52</v>
      </c>
      <c r="C26" s="217"/>
      <c r="D26" s="23"/>
      <c r="E26" s="217"/>
      <c r="F26" s="23"/>
      <c r="G26" s="134"/>
    </row>
    <row r="27" spans="1:8" ht="18">
      <c r="A27" s="91"/>
      <c r="B27" s="91" t="s">
        <v>170</v>
      </c>
      <c r="C27" s="217"/>
      <c r="D27" s="23"/>
      <c r="E27" s="217"/>
      <c r="F27" s="23"/>
      <c r="G27" s="134"/>
    </row>
    <row r="28" spans="1:8" ht="21.6" customHeight="1">
      <c r="A28" s="12"/>
      <c r="B28" s="12" t="s">
        <v>23</v>
      </c>
      <c r="C28" s="51"/>
      <c r="D28" s="52"/>
      <c r="E28" s="51"/>
      <c r="F28" s="52"/>
      <c r="G28" s="136"/>
      <c r="H28" s="61"/>
    </row>
    <row r="29" spans="1:8" ht="18">
      <c r="A29" s="233">
        <v>171</v>
      </c>
      <c r="B29" s="65" t="s">
        <v>252</v>
      </c>
      <c r="C29" s="151">
        <v>90</v>
      </c>
      <c r="D29" s="27">
        <v>13.73</v>
      </c>
      <c r="E29" s="26">
        <v>15.07</v>
      </c>
      <c r="F29" s="27">
        <v>7.38</v>
      </c>
      <c r="G29" s="26">
        <v>227.25</v>
      </c>
      <c r="H29" s="61"/>
    </row>
    <row r="30" spans="1:8" ht="18">
      <c r="A30" s="238"/>
      <c r="B30" s="66" t="s">
        <v>298</v>
      </c>
      <c r="C30" s="166"/>
      <c r="D30" s="154"/>
      <c r="E30" s="135"/>
      <c r="F30" s="154"/>
      <c r="G30" s="135"/>
      <c r="H30" s="61"/>
    </row>
    <row r="31" spans="1:8" ht="18">
      <c r="A31" s="238"/>
      <c r="B31" s="66" t="s">
        <v>273</v>
      </c>
      <c r="C31" s="166"/>
      <c r="D31" s="154"/>
      <c r="E31" s="135"/>
      <c r="F31" s="154"/>
      <c r="G31" s="135"/>
      <c r="H31" s="61"/>
    </row>
    <row r="32" spans="1:8" ht="18">
      <c r="A32" s="238"/>
      <c r="B32" s="66" t="s">
        <v>274</v>
      </c>
      <c r="C32" s="166"/>
      <c r="D32" s="154"/>
      <c r="E32" s="135"/>
      <c r="F32" s="154"/>
      <c r="G32" s="135"/>
      <c r="H32" s="61"/>
    </row>
    <row r="33" spans="1:8" ht="18">
      <c r="A33" s="238"/>
      <c r="B33" s="66" t="s">
        <v>170</v>
      </c>
      <c r="C33" s="166"/>
      <c r="D33" s="154"/>
      <c r="E33" s="135"/>
      <c r="F33" s="154"/>
      <c r="G33" s="135"/>
      <c r="H33" s="4"/>
    </row>
    <row r="34" spans="1:8" ht="18">
      <c r="A34" s="229"/>
      <c r="B34" s="16" t="s">
        <v>58</v>
      </c>
      <c r="C34" s="167"/>
      <c r="D34" s="163"/>
      <c r="E34" s="139"/>
      <c r="F34" s="163"/>
      <c r="G34" s="139"/>
      <c r="H34" s="4"/>
    </row>
    <row r="35" spans="1:8" ht="18">
      <c r="A35" s="233">
        <v>201</v>
      </c>
      <c r="B35" s="65" t="s">
        <v>59</v>
      </c>
      <c r="C35" s="92">
        <v>150</v>
      </c>
      <c r="D35" s="26">
        <v>3.88</v>
      </c>
      <c r="E35" s="27">
        <v>5.08</v>
      </c>
      <c r="F35" s="26">
        <v>40.270000000000003</v>
      </c>
      <c r="G35" s="26">
        <v>225.18</v>
      </c>
    </row>
    <row r="36" spans="1:8" ht="18">
      <c r="A36" s="222"/>
      <c r="B36" s="66" t="s">
        <v>60</v>
      </c>
      <c r="C36" s="164"/>
      <c r="D36" s="135"/>
      <c r="E36" s="154"/>
      <c r="F36" s="135"/>
      <c r="G36" s="135"/>
    </row>
    <row r="37" spans="1:8" ht="18">
      <c r="A37" s="222"/>
      <c r="B37" s="66" t="s">
        <v>61</v>
      </c>
      <c r="C37" s="164"/>
      <c r="D37" s="135"/>
      <c r="E37" s="154"/>
      <c r="F37" s="135"/>
      <c r="G37" s="135"/>
    </row>
    <row r="38" spans="1:8" ht="18">
      <c r="A38" s="234"/>
      <c r="B38" s="16" t="s">
        <v>170</v>
      </c>
      <c r="C38" s="165"/>
      <c r="D38" s="139"/>
      <c r="E38" s="163"/>
      <c r="F38" s="139"/>
      <c r="G38" s="139"/>
    </row>
    <row r="39" spans="1:8" ht="18">
      <c r="A39" s="226">
        <v>254</v>
      </c>
      <c r="B39" s="65" t="s">
        <v>224</v>
      </c>
      <c r="C39" s="92">
        <v>200</v>
      </c>
      <c r="D39" s="26">
        <v>0.16</v>
      </c>
      <c r="E39" s="27"/>
      <c r="F39" s="26">
        <v>14.99</v>
      </c>
      <c r="G39" s="26">
        <v>60.64</v>
      </c>
    </row>
    <row r="40" spans="1:8" ht="18">
      <c r="A40" s="227"/>
      <c r="B40" s="66" t="s">
        <v>352</v>
      </c>
      <c r="C40" s="164"/>
      <c r="D40" s="135"/>
      <c r="E40" s="154"/>
      <c r="F40" s="135"/>
      <c r="G40" s="135"/>
    </row>
    <row r="41" spans="1:8" ht="18">
      <c r="A41" s="227"/>
      <c r="B41" s="66" t="s">
        <v>353</v>
      </c>
      <c r="C41" s="164"/>
      <c r="D41" s="135"/>
      <c r="E41" s="154"/>
      <c r="F41" s="135"/>
      <c r="G41" s="135"/>
      <c r="H41" s="4"/>
    </row>
    <row r="42" spans="1:8" ht="18">
      <c r="A42" s="237"/>
      <c r="B42" s="16" t="s">
        <v>330</v>
      </c>
      <c r="C42" s="165"/>
      <c r="D42" s="139"/>
      <c r="E42" s="163"/>
      <c r="F42" s="139"/>
      <c r="G42" s="139"/>
      <c r="H42" s="4"/>
    </row>
    <row r="43" spans="1:8" ht="18">
      <c r="A43" s="128"/>
      <c r="B43" s="173" t="s">
        <v>21</v>
      </c>
      <c r="C43" s="181">
        <v>40</v>
      </c>
      <c r="D43" s="39">
        <v>1.54</v>
      </c>
      <c r="E43" s="40">
        <v>0.16</v>
      </c>
      <c r="F43" s="39">
        <v>0.24</v>
      </c>
      <c r="G43" s="39">
        <v>106</v>
      </c>
      <c r="H43" s="4"/>
    </row>
    <row r="44" spans="1:8" ht="18">
      <c r="A44" s="17"/>
      <c r="B44" s="71" t="s">
        <v>30</v>
      </c>
      <c r="C44" s="72">
        <v>50</v>
      </c>
      <c r="D44" s="70">
        <v>1</v>
      </c>
      <c r="E44" s="70">
        <v>0.4</v>
      </c>
      <c r="F44" s="70">
        <v>7</v>
      </c>
      <c r="G44" s="103">
        <v>112</v>
      </c>
      <c r="H44" s="4"/>
    </row>
    <row r="45" spans="1:8" s="29" customFormat="1" ht="18">
      <c r="A45" s="7"/>
      <c r="B45" s="213"/>
      <c r="C45" s="102">
        <f>SUM(C26:C44)</f>
        <v>530</v>
      </c>
      <c r="D45" s="103">
        <f>SUM(D26:D44)</f>
        <v>20.309999999999999</v>
      </c>
      <c r="E45" s="103">
        <f>SUM(E26:E44)</f>
        <v>20.709999999999997</v>
      </c>
      <c r="F45" s="103">
        <v>129.16</v>
      </c>
      <c r="G45" s="140">
        <f>SUM(G26:G44)</f>
        <v>731.07</v>
      </c>
      <c r="H45" s="28"/>
    </row>
    <row r="46" spans="1:8" ht="18">
      <c r="A46" s="7"/>
      <c r="B46" s="74" t="s">
        <v>31</v>
      </c>
      <c r="C46" s="154"/>
      <c r="D46" s="148"/>
      <c r="E46" s="148"/>
      <c r="F46" s="148"/>
      <c r="G46" s="141">
        <f>G19+G45</f>
        <v>1255.4100000000001</v>
      </c>
      <c r="H46" s="4"/>
    </row>
    <row r="47" spans="1:8" ht="18">
      <c r="A47" s="7"/>
      <c r="B47" s="74"/>
      <c r="C47" s="154"/>
      <c r="D47" s="148"/>
      <c r="E47" s="148"/>
      <c r="F47" s="148"/>
      <c r="G47" s="141"/>
      <c r="H47" s="4"/>
    </row>
    <row r="48" spans="1:8" ht="18">
      <c r="A48" s="7"/>
      <c r="B48" s="74"/>
      <c r="C48" s="154"/>
      <c r="D48" s="148"/>
      <c r="E48" s="148"/>
      <c r="F48" s="148"/>
      <c r="G48" s="141"/>
      <c r="H48" s="4"/>
    </row>
    <row r="49" spans="1:8" ht="18">
      <c r="A49" s="2" t="s">
        <v>136</v>
      </c>
      <c r="B49" s="142"/>
      <c r="C49" s="29"/>
      <c r="D49" s="155"/>
      <c r="E49" s="142"/>
      <c r="F49" s="142"/>
      <c r="G49" s="29"/>
      <c r="H49" s="4"/>
    </row>
    <row r="50" spans="1:8" ht="18">
      <c r="A50" s="2" t="s">
        <v>93</v>
      </c>
      <c r="B50" s="142"/>
      <c r="C50" s="142"/>
      <c r="D50" s="142"/>
      <c r="E50" s="142"/>
      <c r="F50" s="142"/>
      <c r="G50" s="142"/>
      <c r="H50" s="4"/>
    </row>
    <row r="51" spans="1:8" s="204" customFormat="1" ht="18">
      <c r="A51" s="5" t="s">
        <v>62</v>
      </c>
      <c r="B51" s="152"/>
      <c r="C51" s="113"/>
      <c r="D51" s="113"/>
      <c r="E51" s="29"/>
      <c r="F51" s="113"/>
      <c r="G51" s="113"/>
      <c r="H51" s="203"/>
    </row>
    <row r="52" spans="1:8" ht="18">
      <c r="A52" s="138" t="s">
        <v>3</v>
      </c>
      <c r="C52" s="113"/>
      <c r="D52" s="113"/>
      <c r="E52" s="29"/>
      <c r="F52" s="113"/>
      <c r="G52" s="113"/>
      <c r="H52" s="4"/>
    </row>
    <row r="53" spans="1:8" ht="18">
      <c r="A53" s="104" t="s">
        <v>41</v>
      </c>
      <c r="B53" s="246" t="s">
        <v>4</v>
      </c>
      <c r="C53" s="9" t="s">
        <v>5</v>
      </c>
      <c r="D53" s="9" t="s">
        <v>6</v>
      </c>
      <c r="E53" s="156"/>
      <c r="F53" s="157"/>
      <c r="G53" s="9" t="s">
        <v>7</v>
      </c>
    </row>
    <row r="54" spans="1:8" ht="18">
      <c r="A54" s="106" t="s">
        <v>42</v>
      </c>
      <c r="B54" s="247"/>
      <c r="C54" s="16" t="s">
        <v>8</v>
      </c>
      <c r="D54" s="119" t="s">
        <v>9</v>
      </c>
      <c r="E54" s="114"/>
      <c r="F54" s="85"/>
      <c r="G54" s="16" t="s">
        <v>10</v>
      </c>
    </row>
    <row r="55" spans="1:8" ht="18">
      <c r="A55" s="107"/>
      <c r="B55" s="248"/>
      <c r="C55" s="143"/>
      <c r="D55" s="143" t="s">
        <v>11</v>
      </c>
      <c r="E55" s="143" t="s">
        <v>12</v>
      </c>
      <c r="F55" s="143" t="s">
        <v>13</v>
      </c>
      <c r="G55" s="143"/>
    </row>
    <row r="56" spans="1:8" ht="18">
      <c r="A56" s="233">
        <v>117</v>
      </c>
      <c r="B56" s="158" t="s">
        <v>118</v>
      </c>
      <c r="C56" s="133">
        <v>200</v>
      </c>
      <c r="D56" s="159">
        <v>13.43</v>
      </c>
      <c r="E56" s="133">
        <v>20.82</v>
      </c>
      <c r="F56" s="159">
        <v>3.5</v>
      </c>
      <c r="G56" s="133">
        <v>331.61</v>
      </c>
    </row>
    <row r="57" spans="1:8" ht="18">
      <c r="A57" s="222"/>
      <c r="B57" s="160" t="s">
        <v>219</v>
      </c>
      <c r="C57" s="161"/>
      <c r="D57" s="162"/>
      <c r="E57" s="134"/>
      <c r="F57" s="162"/>
      <c r="G57" s="134"/>
    </row>
    <row r="58" spans="1:8" ht="18">
      <c r="A58" s="222"/>
      <c r="B58" s="160" t="s">
        <v>220</v>
      </c>
      <c r="C58" s="161"/>
      <c r="D58" s="162"/>
      <c r="E58" s="134"/>
      <c r="F58" s="162"/>
      <c r="G58" s="134"/>
    </row>
    <row r="59" spans="1:8" ht="18">
      <c r="A59" s="222"/>
      <c r="B59" s="160" t="s">
        <v>221</v>
      </c>
      <c r="C59" s="161"/>
      <c r="D59" s="162"/>
      <c r="E59" s="134"/>
      <c r="F59" s="162"/>
      <c r="G59" s="134"/>
    </row>
    <row r="60" spans="1:8" ht="18">
      <c r="A60" s="222"/>
      <c r="B60" s="160" t="s">
        <v>170</v>
      </c>
      <c r="C60" s="161"/>
      <c r="D60" s="162"/>
      <c r="E60" s="134"/>
      <c r="F60" s="162"/>
      <c r="G60" s="134"/>
    </row>
    <row r="61" spans="1:8" ht="18">
      <c r="A61" s="104">
        <v>269</v>
      </c>
      <c r="B61" s="86" t="s">
        <v>119</v>
      </c>
      <c r="C61" s="87">
        <v>200</v>
      </c>
      <c r="D61" s="47">
        <v>2.79</v>
      </c>
      <c r="E61" s="46">
        <v>2.5499999999999998</v>
      </c>
      <c r="F61" s="47">
        <v>13.27</v>
      </c>
      <c r="G61" s="26">
        <v>87.25</v>
      </c>
    </row>
    <row r="62" spans="1:8" ht="18">
      <c r="A62" s="106"/>
      <c r="B62" s="30" t="s">
        <v>348</v>
      </c>
      <c r="C62" s="31"/>
      <c r="D62" s="32"/>
      <c r="E62" s="33"/>
      <c r="F62" s="32"/>
      <c r="G62" s="34"/>
      <c r="H62" s="4"/>
    </row>
    <row r="63" spans="1:8" ht="18">
      <c r="A63" s="106"/>
      <c r="B63" s="30" t="s">
        <v>349</v>
      </c>
      <c r="C63" s="31"/>
      <c r="D63" s="32"/>
      <c r="E63" s="33"/>
      <c r="F63" s="32"/>
      <c r="G63" s="34"/>
      <c r="H63" s="4"/>
    </row>
    <row r="64" spans="1:8" ht="18">
      <c r="A64" s="107"/>
      <c r="B64" s="35" t="s">
        <v>350</v>
      </c>
      <c r="C64" s="36"/>
      <c r="D64" s="37"/>
      <c r="E64" s="38"/>
      <c r="F64" s="37"/>
      <c r="G64" s="39"/>
      <c r="H64" s="4"/>
    </row>
    <row r="65" spans="1:15" ht="18">
      <c r="A65" s="41"/>
      <c r="B65" s="42" t="s">
        <v>21</v>
      </c>
      <c r="C65" s="43">
        <v>60</v>
      </c>
      <c r="D65" s="40">
        <v>2.31</v>
      </c>
      <c r="E65" s="39">
        <v>0.24</v>
      </c>
      <c r="F65" s="40">
        <v>15.07</v>
      </c>
      <c r="G65" s="39">
        <v>159</v>
      </c>
      <c r="H65" s="4"/>
    </row>
    <row r="66" spans="1:15" ht="18">
      <c r="A66" s="105"/>
      <c r="B66" s="101" t="s">
        <v>199</v>
      </c>
      <c r="C66" s="43">
        <v>150</v>
      </c>
      <c r="D66" s="144">
        <v>0.9</v>
      </c>
      <c r="E66" s="136">
        <v>10.8</v>
      </c>
      <c r="F66" s="144">
        <v>0.3</v>
      </c>
      <c r="G66" s="136">
        <v>49.5</v>
      </c>
      <c r="H66" s="4"/>
    </row>
    <row r="67" spans="1:15" ht="18">
      <c r="A67" s="77"/>
      <c r="B67" s="152"/>
      <c r="C67" s="145">
        <f>SUM(C56:C66)</f>
        <v>610</v>
      </c>
      <c r="D67" s="145">
        <f t="shared" ref="D67:G67" si="0">SUM(D56:D66)</f>
        <v>19.429999999999996</v>
      </c>
      <c r="E67" s="145">
        <f t="shared" si="0"/>
        <v>34.409999999999997</v>
      </c>
      <c r="F67" s="145">
        <f t="shared" si="0"/>
        <v>32.14</v>
      </c>
      <c r="G67" s="137">
        <f t="shared" si="0"/>
        <v>627.36</v>
      </c>
      <c r="H67" s="4"/>
    </row>
    <row r="68" spans="1:15" ht="18">
      <c r="A68" s="77"/>
      <c r="B68" s="152"/>
      <c r="C68" s="162"/>
      <c r="D68" s="162"/>
      <c r="E68" s="162"/>
      <c r="F68" s="162"/>
      <c r="G68" s="74"/>
      <c r="H68" s="4"/>
    </row>
    <row r="69" spans="1:15" ht="18">
      <c r="A69" s="138" t="s">
        <v>22</v>
      </c>
      <c r="C69" s="113"/>
      <c r="D69" s="113"/>
      <c r="E69" s="29"/>
      <c r="F69" s="138"/>
      <c r="G69" s="138"/>
      <c r="H69" s="4"/>
    </row>
    <row r="70" spans="1:15" ht="18">
      <c r="A70" s="123">
        <v>1</v>
      </c>
      <c r="B70" s="90" t="s">
        <v>49</v>
      </c>
      <c r="C70" s="20">
        <v>100</v>
      </c>
      <c r="D70" s="19">
        <v>1.26</v>
      </c>
      <c r="E70" s="20">
        <v>10.14</v>
      </c>
      <c r="F70" s="19">
        <v>8.32</v>
      </c>
      <c r="G70" s="133">
        <v>129.26</v>
      </c>
      <c r="H70" s="138"/>
      <c r="J70" s="113"/>
      <c r="K70" s="113"/>
      <c r="L70" s="29"/>
      <c r="M70" s="138"/>
      <c r="N70" s="138"/>
      <c r="O70" s="4"/>
    </row>
    <row r="71" spans="1:15" ht="18">
      <c r="A71" s="124"/>
      <c r="B71" s="91" t="s">
        <v>63</v>
      </c>
      <c r="C71" s="217"/>
      <c r="D71" s="23"/>
      <c r="E71" s="217"/>
      <c r="F71" s="23"/>
      <c r="G71" s="134"/>
      <c r="H71" s="138"/>
      <c r="J71" s="113"/>
      <c r="K71" s="113"/>
      <c r="L71" s="29"/>
      <c r="M71" s="138"/>
      <c r="N71" s="138"/>
      <c r="O71" s="4"/>
    </row>
    <row r="72" spans="1:15" ht="18">
      <c r="A72" s="124"/>
      <c r="B72" s="91" t="s">
        <v>64</v>
      </c>
      <c r="C72" s="217"/>
      <c r="D72" s="23"/>
      <c r="E72" s="217"/>
      <c r="F72" s="23"/>
      <c r="G72" s="134"/>
      <c r="O72" s="4"/>
    </row>
    <row r="73" spans="1:15" ht="18">
      <c r="A73" s="124"/>
      <c r="B73" s="91" t="s">
        <v>39</v>
      </c>
      <c r="C73" s="217"/>
      <c r="D73" s="23"/>
      <c r="E73" s="217"/>
      <c r="F73" s="23"/>
      <c r="G73" s="134"/>
    </row>
    <row r="74" spans="1:15" ht="18">
      <c r="A74" s="124"/>
      <c r="B74" s="91" t="s">
        <v>65</v>
      </c>
      <c r="C74" s="217"/>
      <c r="D74" s="23"/>
      <c r="E74" s="217"/>
      <c r="F74" s="23"/>
      <c r="G74" s="134"/>
    </row>
    <row r="75" spans="1:15" ht="18">
      <c r="A75" s="124"/>
      <c r="B75" s="91" t="s">
        <v>170</v>
      </c>
      <c r="C75" s="217"/>
      <c r="D75" s="23"/>
      <c r="E75" s="217"/>
      <c r="F75" s="23"/>
      <c r="G75" s="134"/>
    </row>
    <row r="76" spans="1:15" ht="18">
      <c r="A76" s="124"/>
      <c r="B76" s="91" t="s">
        <v>66</v>
      </c>
      <c r="C76" s="217"/>
      <c r="D76" s="23"/>
      <c r="E76" s="217"/>
      <c r="F76" s="23"/>
      <c r="G76" s="134"/>
    </row>
    <row r="77" spans="1:15" ht="18">
      <c r="A77" s="13"/>
      <c r="B77" s="12" t="s">
        <v>40</v>
      </c>
      <c r="C77" s="51"/>
      <c r="D77" s="52"/>
      <c r="E77" s="51"/>
      <c r="F77" s="52"/>
      <c r="G77" s="136"/>
    </row>
    <row r="78" spans="1:15" ht="18">
      <c r="A78" s="215">
        <v>37</v>
      </c>
      <c r="B78" s="60" t="s">
        <v>24</v>
      </c>
      <c r="C78" s="151">
        <v>250</v>
      </c>
      <c r="D78" s="26">
        <v>2.34</v>
      </c>
      <c r="E78" s="26">
        <v>3.89</v>
      </c>
      <c r="F78" s="26">
        <v>13.61</v>
      </c>
      <c r="G78" s="26">
        <v>98.79</v>
      </c>
    </row>
    <row r="79" spans="1:15" ht="18">
      <c r="A79" s="216"/>
      <c r="B79" s="62" t="s">
        <v>25</v>
      </c>
      <c r="C79" s="161"/>
      <c r="D79" s="135"/>
      <c r="E79" s="135"/>
      <c r="F79" s="135"/>
      <c r="G79" s="135"/>
    </row>
    <row r="80" spans="1:15" ht="18">
      <c r="A80" s="216"/>
      <c r="B80" s="62" t="s">
        <v>247</v>
      </c>
      <c r="C80" s="161"/>
      <c r="D80" s="135"/>
      <c r="E80" s="135"/>
      <c r="F80" s="135"/>
      <c r="G80" s="135"/>
    </row>
    <row r="81" spans="1:8" ht="18">
      <c r="A81" s="216"/>
      <c r="B81" s="62" t="s">
        <v>26</v>
      </c>
      <c r="C81" s="161"/>
      <c r="D81" s="135"/>
      <c r="E81" s="135"/>
      <c r="F81" s="135"/>
      <c r="G81" s="135"/>
    </row>
    <row r="82" spans="1:8" ht="18">
      <c r="A82" s="216"/>
      <c r="B82" s="62" t="s">
        <v>27</v>
      </c>
      <c r="C82" s="161"/>
      <c r="D82" s="135"/>
      <c r="E82" s="135"/>
      <c r="F82" s="135"/>
      <c r="G82" s="135"/>
    </row>
    <row r="83" spans="1:8" ht="18">
      <c r="A83" s="216"/>
      <c r="B83" s="62" t="s">
        <v>248</v>
      </c>
      <c r="C83" s="161"/>
      <c r="D83" s="135"/>
      <c r="E83" s="135"/>
      <c r="F83" s="135"/>
      <c r="G83" s="135"/>
    </row>
    <row r="84" spans="1:8" ht="21.6" customHeight="1">
      <c r="A84" s="216"/>
      <c r="B84" s="62" t="s">
        <v>17</v>
      </c>
      <c r="C84" s="161"/>
      <c r="D84" s="135"/>
      <c r="E84" s="135"/>
      <c r="F84" s="135"/>
      <c r="G84" s="135"/>
      <c r="H84" s="61"/>
    </row>
    <row r="85" spans="1:8" ht="18">
      <c r="A85" s="214"/>
      <c r="B85" s="16" t="s">
        <v>19</v>
      </c>
      <c r="C85" s="43"/>
      <c r="D85" s="163"/>
      <c r="E85" s="139"/>
      <c r="F85" s="163"/>
      <c r="G85" s="139"/>
      <c r="H85" s="61"/>
    </row>
    <row r="86" spans="1:8" ht="18">
      <c r="A86" s="233">
        <v>171</v>
      </c>
      <c r="B86" s="95" t="s">
        <v>257</v>
      </c>
      <c r="C86" s="151">
        <v>100</v>
      </c>
      <c r="D86" s="27">
        <v>15.26</v>
      </c>
      <c r="E86" s="26">
        <v>16.739999999999998</v>
      </c>
      <c r="F86" s="27">
        <v>8.1999999999999993</v>
      </c>
      <c r="G86" s="26">
        <v>252.5</v>
      </c>
      <c r="H86" s="61"/>
    </row>
    <row r="87" spans="1:8" ht="18">
      <c r="A87" s="238"/>
      <c r="B87" s="66" t="s">
        <v>35</v>
      </c>
      <c r="C87" s="166"/>
      <c r="D87" s="154"/>
      <c r="E87" s="135"/>
      <c r="F87" s="154"/>
      <c r="G87" s="135"/>
      <c r="H87" s="61"/>
    </row>
    <row r="88" spans="1:8" ht="18">
      <c r="A88" s="238"/>
      <c r="B88" s="66" t="s">
        <v>55</v>
      </c>
      <c r="C88" s="166"/>
      <c r="D88" s="154"/>
      <c r="E88" s="135"/>
      <c r="F88" s="154"/>
      <c r="G88" s="135"/>
      <c r="H88" s="61"/>
    </row>
    <row r="89" spans="1:8" ht="18">
      <c r="A89" s="238"/>
      <c r="B89" s="66" t="s">
        <v>56</v>
      </c>
      <c r="C89" s="166"/>
      <c r="D89" s="154"/>
      <c r="E89" s="135"/>
      <c r="F89" s="154"/>
      <c r="G89" s="135"/>
      <c r="H89" s="61"/>
    </row>
    <row r="90" spans="1:8" ht="18">
      <c r="A90" s="238"/>
      <c r="B90" s="66" t="s">
        <v>57</v>
      </c>
      <c r="C90" s="166"/>
      <c r="D90" s="154"/>
      <c r="E90" s="135"/>
      <c r="F90" s="154"/>
      <c r="G90" s="135"/>
      <c r="H90" s="4"/>
    </row>
    <row r="91" spans="1:8" ht="18">
      <c r="A91" s="238"/>
      <c r="B91" s="66" t="s">
        <v>170</v>
      </c>
      <c r="C91" s="166"/>
      <c r="D91" s="154"/>
      <c r="E91" s="135"/>
      <c r="F91" s="154"/>
      <c r="G91" s="135"/>
      <c r="H91" s="4"/>
    </row>
    <row r="92" spans="1:8" ht="18">
      <c r="A92" s="229"/>
      <c r="B92" s="16" t="s">
        <v>58</v>
      </c>
      <c r="C92" s="167"/>
      <c r="D92" s="163"/>
      <c r="E92" s="139"/>
      <c r="F92" s="163"/>
      <c r="G92" s="139"/>
    </row>
    <row r="93" spans="1:8" ht="18">
      <c r="A93" s="233">
        <v>201</v>
      </c>
      <c r="B93" s="65" t="s">
        <v>59</v>
      </c>
      <c r="C93" s="92">
        <v>180</v>
      </c>
      <c r="D93" s="26">
        <v>4.66</v>
      </c>
      <c r="E93" s="27">
        <v>6.1</v>
      </c>
      <c r="F93" s="26">
        <v>48.33</v>
      </c>
      <c r="G93" s="26">
        <v>270.20999999999998</v>
      </c>
    </row>
    <row r="94" spans="1:8" ht="18">
      <c r="A94" s="222"/>
      <c r="B94" s="66" t="s">
        <v>203</v>
      </c>
      <c r="C94" s="164"/>
      <c r="D94" s="135"/>
      <c r="E94" s="154"/>
      <c r="F94" s="135"/>
      <c r="G94" s="135"/>
    </row>
    <row r="95" spans="1:8" ht="18">
      <c r="A95" s="222"/>
      <c r="B95" s="66" t="s">
        <v>67</v>
      </c>
      <c r="C95" s="164"/>
      <c r="D95" s="135"/>
      <c r="E95" s="154"/>
      <c r="F95" s="135"/>
      <c r="G95" s="135"/>
    </row>
    <row r="96" spans="1:8" ht="18">
      <c r="A96" s="234"/>
      <c r="B96" s="16" t="s">
        <v>170</v>
      </c>
      <c r="C96" s="165"/>
      <c r="D96" s="139"/>
      <c r="E96" s="163"/>
      <c r="F96" s="139"/>
      <c r="G96" s="139"/>
    </row>
    <row r="97" spans="1:8" ht="18">
      <c r="A97" s="226">
        <v>254</v>
      </c>
      <c r="B97" s="65" t="s">
        <v>224</v>
      </c>
      <c r="C97" s="92">
        <v>200</v>
      </c>
      <c r="D97" s="26">
        <v>0.16</v>
      </c>
      <c r="E97" s="27"/>
      <c r="F97" s="26">
        <v>14.99</v>
      </c>
      <c r="G97" s="26">
        <v>60.64</v>
      </c>
    </row>
    <row r="98" spans="1:8" ht="18">
      <c r="A98" s="227"/>
      <c r="B98" s="66" t="s">
        <v>352</v>
      </c>
      <c r="C98" s="164"/>
      <c r="D98" s="135"/>
      <c r="E98" s="154"/>
      <c r="F98" s="135"/>
      <c r="G98" s="135"/>
    </row>
    <row r="99" spans="1:8" ht="18">
      <c r="A99" s="227"/>
      <c r="B99" s="66" t="s">
        <v>353</v>
      </c>
      <c r="C99" s="164"/>
      <c r="D99" s="135"/>
      <c r="E99" s="154"/>
      <c r="F99" s="135"/>
      <c r="G99" s="135"/>
      <c r="H99" s="4"/>
    </row>
    <row r="100" spans="1:8" ht="18">
      <c r="A100" s="237"/>
      <c r="B100" s="16" t="s">
        <v>330</v>
      </c>
      <c r="C100" s="165"/>
      <c r="D100" s="139"/>
      <c r="E100" s="163"/>
      <c r="F100" s="139"/>
      <c r="G100" s="139"/>
      <c r="H100" s="4"/>
    </row>
    <row r="101" spans="1:8" ht="18">
      <c r="A101" s="129"/>
      <c r="B101" s="16" t="s">
        <v>21</v>
      </c>
      <c r="C101" s="181">
        <v>40</v>
      </c>
      <c r="D101" s="39">
        <v>1.54</v>
      </c>
      <c r="E101" s="40">
        <v>0.16</v>
      </c>
      <c r="F101" s="39">
        <v>0.24</v>
      </c>
      <c r="G101" s="39">
        <v>106</v>
      </c>
      <c r="H101" s="4"/>
    </row>
    <row r="102" spans="1:8" ht="18">
      <c r="A102" s="17"/>
      <c r="B102" s="71" t="s">
        <v>30</v>
      </c>
      <c r="C102" s="102">
        <v>40</v>
      </c>
      <c r="D102" s="103">
        <v>0.8</v>
      </c>
      <c r="E102" s="103">
        <v>0.32</v>
      </c>
      <c r="F102" s="103">
        <v>5.6</v>
      </c>
      <c r="G102" s="103">
        <v>89.6</v>
      </c>
      <c r="H102" s="4"/>
    </row>
    <row r="103" spans="1:8" s="29" customFormat="1" ht="18">
      <c r="A103" s="7"/>
      <c r="B103" s="213"/>
      <c r="C103" s="102">
        <f>SUM(C72:C102)</f>
        <v>810</v>
      </c>
      <c r="D103" s="103">
        <f>SUM(D72:D102)</f>
        <v>24.76</v>
      </c>
      <c r="E103" s="103">
        <f>SUM(E72:E102)</f>
        <v>27.209999999999997</v>
      </c>
      <c r="F103" s="103">
        <v>129.16</v>
      </c>
      <c r="G103" s="140">
        <f>SUM(G72:G102)</f>
        <v>877.74</v>
      </c>
      <c r="H103" s="28"/>
    </row>
    <row r="104" spans="1:8" ht="18">
      <c r="A104" s="7"/>
      <c r="B104" s="74" t="s">
        <v>31</v>
      </c>
      <c r="C104" s="154"/>
      <c r="D104" s="148"/>
      <c r="E104" s="148"/>
      <c r="F104" s="148"/>
      <c r="G104" s="141">
        <f>G67+G103</f>
        <v>1505.1</v>
      </c>
      <c r="H104" s="4"/>
    </row>
    <row r="105" spans="1:8">
      <c r="B105" s="29"/>
      <c r="C105" s="29"/>
      <c r="D105" s="29"/>
      <c r="E105" s="29"/>
      <c r="F105" s="29"/>
      <c r="G105" s="29"/>
      <c r="H105" s="4"/>
    </row>
    <row r="106" spans="1:8">
      <c r="B106" s="29"/>
      <c r="C106" s="29"/>
      <c r="D106" s="29"/>
      <c r="E106" s="29"/>
      <c r="F106" s="29"/>
      <c r="G106" s="29"/>
      <c r="H106" s="4"/>
    </row>
    <row r="107" spans="1:8">
      <c r="B107" s="29"/>
      <c r="C107" s="29"/>
      <c r="D107" s="29"/>
      <c r="E107" s="29"/>
      <c r="F107" s="29"/>
      <c r="G107" s="29"/>
      <c r="H107" s="4"/>
    </row>
    <row r="108" spans="1:8">
      <c r="B108" s="29"/>
      <c r="C108" s="29"/>
      <c r="D108" s="29"/>
      <c r="E108" s="29"/>
      <c r="F108" s="29"/>
      <c r="G108" s="29"/>
    </row>
    <row r="109" spans="1:8">
      <c r="B109" s="29"/>
      <c r="C109" s="29"/>
      <c r="D109" s="29"/>
      <c r="E109" s="29"/>
      <c r="F109" s="29"/>
      <c r="G109" s="29"/>
    </row>
    <row r="110" spans="1:8">
      <c r="B110" s="29"/>
      <c r="C110" s="29"/>
      <c r="D110" s="29"/>
      <c r="E110" s="29"/>
      <c r="F110" s="29"/>
      <c r="G110" s="29"/>
    </row>
    <row r="111" spans="1:8">
      <c r="B111" s="29"/>
      <c r="C111" s="29"/>
      <c r="D111" s="29"/>
      <c r="E111" s="29"/>
      <c r="F111" s="29"/>
      <c r="G111" s="29"/>
    </row>
    <row r="112" spans="1:8">
      <c r="B112" s="29"/>
      <c r="C112" s="29"/>
      <c r="D112" s="29"/>
      <c r="E112" s="29"/>
      <c r="F112" s="29"/>
      <c r="G112" s="29"/>
    </row>
    <row r="113" spans="2:7">
      <c r="B113" s="29"/>
      <c r="C113" s="29"/>
      <c r="D113" s="29"/>
      <c r="E113" s="29"/>
      <c r="F113" s="29"/>
      <c r="G113" s="29"/>
    </row>
    <row r="114" spans="2:7">
      <c r="B114" s="29"/>
      <c r="C114" s="29"/>
      <c r="D114" s="29"/>
      <c r="E114" s="29"/>
      <c r="F114" s="29"/>
      <c r="G114" s="29"/>
    </row>
    <row r="115" spans="2:7">
      <c r="B115" s="29"/>
      <c r="C115" s="29"/>
      <c r="D115" s="29"/>
      <c r="E115" s="29"/>
      <c r="F115" s="29"/>
      <c r="G115" s="29"/>
    </row>
    <row r="116" spans="2:7">
      <c r="B116" s="29"/>
      <c r="C116" s="29"/>
      <c r="D116" s="29"/>
      <c r="E116" s="29"/>
      <c r="F116" s="29"/>
      <c r="G116" s="29"/>
    </row>
    <row r="117" spans="2:7">
      <c r="B117" s="29"/>
      <c r="C117" s="29"/>
      <c r="D117" s="29"/>
      <c r="E117" s="29"/>
      <c r="F117" s="29"/>
      <c r="G117" s="29"/>
    </row>
    <row r="118" spans="2:7">
      <c r="B118" s="29"/>
      <c r="C118" s="29"/>
      <c r="D118" s="29"/>
      <c r="E118" s="29"/>
      <c r="F118" s="29"/>
      <c r="G118" s="29"/>
    </row>
    <row r="119" spans="2:7">
      <c r="B119" s="29"/>
      <c r="C119" s="29"/>
      <c r="D119" s="29"/>
      <c r="E119" s="29"/>
      <c r="F119" s="29"/>
      <c r="G119" s="29"/>
    </row>
    <row r="120" spans="2:7">
      <c r="B120" s="29"/>
      <c r="C120" s="29"/>
      <c r="D120" s="29"/>
      <c r="E120" s="29"/>
      <c r="F120" s="29"/>
      <c r="G120" s="29"/>
    </row>
    <row r="121" spans="2:7">
      <c r="B121" s="29"/>
      <c r="C121" s="29"/>
      <c r="D121" s="29"/>
      <c r="E121" s="29"/>
      <c r="F121" s="29"/>
      <c r="G121" s="29"/>
    </row>
    <row r="122" spans="2:7">
      <c r="B122" s="29"/>
      <c r="C122" s="29"/>
      <c r="D122" s="29"/>
      <c r="E122" s="29"/>
      <c r="F122" s="29"/>
      <c r="G122" s="29"/>
    </row>
    <row r="123" spans="2:7">
      <c r="B123" s="29"/>
      <c r="C123" s="29"/>
      <c r="D123" s="29"/>
      <c r="E123" s="29"/>
      <c r="F123" s="29"/>
      <c r="G123" s="29"/>
    </row>
    <row r="124" spans="2:7">
      <c r="B124" s="29"/>
      <c r="C124" s="29"/>
      <c r="D124" s="29"/>
      <c r="E124" s="29"/>
      <c r="F124" s="29"/>
      <c r="G124" s="29"/>
    </row>
    <row r="125" spans="2:7">
      <c r="B125" s="29"/>
      <c r="C125" s="29"/>
      <c r="D125" s="29"/>
      <c r="E125" s="29"/>
      <c r="F125" s="29"/>
      <c r="G125" s="29"/>
    </row>
    <row r="126" spans="2:7">
      <c r="B126" s="29"/>
      <c r="C126" s="29"/>
      <c r="D126" s="29"/>
      <c r="E126" s="29"/>
      <c r="F126" s="29"/>
      <c r="G126" s="29"/>
    </row>
    <row r="127" spans="2:7">
      <c r="B127" s="29"/>
      <c r="C127" s="29"/>
      <c r="D127" s="29"/>
      <c r="E127" s="29"/>
      <c r="F127" s="29"/>
      <c r="G127" s="29"/>
    </row>
    <row r="128" spans="2:7">
      <c r="B128" s="29"/>
      <c r="C128" s="29"/>
      <c r="D128" s="29"/>
      <c r="E128" s="29"/>
      <c r="F128" s="29"/>
      <c r="G128" s="29"/>
    </row>
    <row r="129" spans="2:7">
      <c r="B129" s="29"/>
      <c r="C129" s="29"/>
      <c r="D129" s="29"/>
      <c r="E129" s="29"/>
      <c r="F129" s="29"/>
      <c r="G129" s="29"/>
    </row>
    <row r="130" spans="2:7">
      <c r="B130" s="29"/>
      <c r="C130" s="29"/>
      <c r="D130" s="29"/>
      <c r="E130" s="29"/>
      <c r="F130" s="29"/>
      <c r="G130" s="29"/>
    </row>
    <row r="131" spans="2:7">
      <c r="B131" s="29"/>
      <c r="C131" s="29"/>
      <c r="D131" s="29"/>
      <c r="E131" s="29"/>
      <c r="F131" s="29"/>
      <c r="G131" s="29"/>
    </row>
    <row r="132" spans="2:7">
      <c r="B132" s="29"/>
      <c r="C132" s="29"/>
      <c r="D132" s="29"/>
      <c r="E132" s="29"/>
      <c r="F132" s="29"/>
      <c r="G132" s="29"/>
    </row>
    <row r="133" spans="2:7">
      <c r="B133" s="29"/>
      <c r="C133" s="29"/>
      <c r="D133" s="29"/>
      <c r="E133" s="29"/>
      <c r="F133" s="29"/>
      <c r="G133" s="29"/>
    </row>
    <row r="134" spans="2:7">
      <c r="B134" s="29"/>
      <c r="C134" s="29"/>
      <c r="D134" s="29"/>
      <c r="E134" s="29"/>
      <c r="F134" s="29"/>
      <c r="G134" s="29"/>
    </row>
    <row r="135" spans="2:7">
      <c r="B135" s="29"/>
      <c r="C135" s="29"/>
      <c r="D135" s="29"/>
      <c r="E135" s="29"/>
      <c r="F135" s="29"/>
      <c r="G135" s="29"/>
    </row>
    <row r="136" spans="2:7">
      <c r="B136" s="29"/>
      <c r="C136" s="29"/>
      <c r="D136" s="29"/>
      <c r="E136" s="29"/>
      <c r="F136" s="29"/>
      <c r="G136" s="29"/>
    </row>
    <row r="137" spans="2:7">
      <c r="B137" s="29"/>
      <c r="C137" s="29"/>
      <c r="D137" s="29"/>
      <c r="E137" s="29"/>
      <c r="F137" s="29"/>
      <c r="G137" s="29"/>
    </row>
    <row r="138" spans="2:7">
      <c r="B138" s="29"/>
      <c r="C138" s="29"/>
      <c r="D138" s="29"/>
      <c r="E138" s="29"/>
      <c r="F138" s="29"/>
      <c r="G138" s="29"/>
    </row>
    <row r="139" spans="2:7">
      <c r="B139" s="29"/>
      <c r="C139" s="29"/>
      <c r="D139" s="29"/>
      <c r="E139" s="29"/>
      <c r="F139" s="29"/>
      <c r="G139" s="29"/>
    </row>
    <row r="140" spans="2:7">
      <c r="B140" s="29"/>
      <c r="C140" s="29"/>
      <c r="D140" s="29"/>
      <c r="E140" s="29"/>
      <c r="F140" s="29"/>
      <c r="G140" s="29"/>
    </row>
  </sheetData>
  <mergeCells count="10">
    <mergeCell ref="B53:B55"/>
    <mergeCell ref="A86:A92"/>
    <mergeCell ref="B5:B7"/>
    <mergeCell ref="A93:A96"/>
    <mergeCell ref="A97:A100"/>
    <mergeCell ref="A8:A12"/>
    <mergeCell ref="A29:A34"/>
    <mergeCell ref="A35:A38"/>
    <mergeCell ref="A56:A60"/>
    <mergeCell ref="A39:A42"/>
  </mergeCells>
  <pageMargins left="0.39370078740157483" right="0.19685039370078741" top="0.39370078740157483" bottom="0.19685039370078741" header="0.31496062992125984" footer="0.11811023622047245"/>
  <pageSetup paperSize="9" scale="70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23"/>
  <sheetViews>
    <sheetView tabSelected="1" topLeftCell="A55" zoomScale="84" zoomScaleNormal="84" workbookViewId="0">
      <selection activeCell="H73" sqref="H73"/>
    </sheetView>
  </sheetViews>
  <sheetFormatPr defaultRowHeight="14.4"/>
  <cols>
    <col min="1" max="1" width="6.6640625" customWidth="1"/>
    <col min="2" max="2" width="60.6640625" customWidth="1"/>
    <col min="7" max="7" width="13.5546875" customWidth="1"/>
  </cols>
  <sheetData>
    <row r="1" spans="1:8" ht="18">
      <c r="A1" s="2" t="s">
        <v>136</v>
      </c>
      <c r="B1" s="3"/>
      <c r="D1" s="2"/>
      <c r="E1" s="3"/>
      <c r="F1" s="3"/>
    </row>
    <row r="2" spans="1:8" ht="18">
      <c r="A2" s="2" t="s">
        <v>117</v>
      </c>
      <c r="B2" s="3"/>
      <c r="C2" s="3"/>
      <c r="D2" s="3"/>
      <c r="E2" s="3"/>
      <c r="F2" s="3"/>
      <c r="G2" s="3"/>
    </row>
    <row r="3" spans="1:8" ht="18">
      <c r="A3" s="5" t="s">
        <v>164</v>
      </c>
      <c r="B3" s="6"/>
      <c r="C3" s="7"/>
      <c r="D3" s="7"/>
      <c r="F3" s="7"/>
      <c r="G3" s="7"/>
    </row>
    <row r="4" spans="1:8" ht="18">
      <c r="A4" s="5" t="s">
        <v>3</v>
      </c>
      <c r="C4" s="7"/>
      <c r="D4" s="7"/>
      <c r="F4" s="7"/>
      <c r="G4" s="7"/>
    </row>
    <row r="5" spans="1:8" ht="18">
      <c r="A5" s="104" t="s">
        <v>41</v>
      </c>
      <c r="B5" s="219" t="s">
        <v>4</v>
      </c>
      <c r="C5" s="8" t="s">
        <v>5</v>
      </c>
      <c r="D5" s="9" t="s">
        <v>6</v>
      </c>
      <c r="E5" s="10"/>
      <c r="F5" s="11"/>
      <c r="G5" s="9" t="s">
        <v>7</v>
      </c>
    </row>
    <row r="6" spans="1:8" ht="18">
      <c r="A6" s="106" t="s">
        <v>42</v>
      </c>
      <c r="B6" s="220"/>
      <c r="C6" s="12" t="s">
        <v>8</v>
      </c>
      <c r="D6" s="13" t="s">
        <v>9</v>
      </c>
      <c r="E6" s="14"/>
      <c r="F6" s="15"/>
      <c r="G6" s="16" t="s">
        <v>10</v>
      </c>
    </row>
    <row r="7" spans="1:8" ht="18">
      <c r="A7" s="107"/>
      <c r="B7" s="221"/>
      <c r="C7" s="17"/>
      <c r="D7" s="17" t="s">
        <v>11</v>
      </c>
      <c r="E7" s="17" t="s">
        <v>12</v>
      </c>
      <c r="F7" s="17" t="s">
        <v>13</v>
      </c>
      <c r="G7" s="17"/>
    </row>
    <row r="8" spans="1:8" ht="18">
      <c r="A8" s="233">
        <v>100</v>
      </c>
      <c r="B8" s="18" t="s">
        <v>246</v>
      </c>
      <c r="C8" s="19">
        <v>205</v>
      </c>
      <c r="D8" s="20">
        <v>6.33</v>
      </c>
      <c r="E8" s="19">
        <v>8.9</v>
      </c>
      <c r="F8" s="20">
        <v>25.49</v>
      </c>
      <c r="G8" s="19">
        <v>207.38</v>
      </c>
      <c r="H8" s="4"/>
    </row>
    <row r="9" spans="1:8" ht="18">
      <c r="A9" s="222"/>
      <c r="B9" s="21" t="s">
        <v>222</v>
      </c>
      <c r="C9" s="1"/>
      <c r="D9" s="22"/>
      <c r="E9" s="23"/>
      <c r="F9" s="22"/>
      <c r="G9" s="23"/>
      <c r="H9" s="4"/>
    </row>
    <row r="10" spans="1:8" ht="18">
      <c r="A10" s="222"/>
      <c r="B10" s="21" t="s">
        <v>16</v>
      </c>
      <c r="C10" s="1"/>
      <c r="D10" s="22"/>
      <c r="E10" s="23"/>
      <c r="F10" s="22"/>
      <c r="G10" s="23"/>
      <c r="H10" s="4"/>
    </row>
    <row r="11" spans="1:8" ht="18">
      <c r="A11" s="222"/>
      <c r="B11" s="21" t="s">
        <v>17</v>
      </c>
      <c r="C11" s="1"/>
      <c r="D11" s="22"/>
      <c r="E11" s="23"/>
      <c r="F11" s="22"/>
      <c r="G11" s="23"/>
      <c r="H11" s="4"/>
    </row>
    <row r="12" spans="1:8" ht="18">
      <c r="A12" s="222"/>
      <c r="B12" s="21" t="s">
        <v>18</v>
      </c>
      <c r="C12" s="1"/>
      <c r="D12" s="22"/>
      <c r="E12" s="23"/>
      <c r="F12" s="22"/>
      <c r="G12" s="23"/>
      <c r="H12" s="4"/>
    </row>
    <row r="13" spans="1:8" ht="18">
      <c r="A13" s="222"/>
      <c r="B13" s="21" t="s">
        <v>170</v>
      </c>
      <c r="C13" s="1"/>
      <c r="D13" s="22"/>
      <c r="E13" s="23"/>
      <c r="F13" s="22"/>
      <c r="G13" s="23"/>
      <c r="H13" s="4"/>
    </row>
    <row r="14" spans="1:8" ht="18">
      <c r="A14" s="226">
        <v>258</v>
      </c>
      <c r="B14" s="175" t="s">
        <v>32</v>
      </c>
      <c r="C14" s="45">
        <v>200</v>
      </c>
      <c r="D14" s="47">
        <v>2.79</v>
      </c>
      <c r="E14" s="47">
        <v>3.19</v>
      </c>
      <c r="F14" s="47">
        <v>19.71</v>
      </c>
      <c r="G14" s="26">
        <v>118.69</v>
      </c>
    </row>
    <row r="15" spans="1:8" ht="18">
      <c r="A15" s="227"/>
      <c r="B15" s="118" t="s">
        <v>328</v>
      </c>
      <c r="C15" s="1"/>
      <c r="D15" s="58"/>
      <c r="E15" s="58"/>
      <c r="F15" s="58"/>
      <c r="G15" s="135"/>
    </row>
    <row r="16" spans="1:8" ht="18">
      <c r="A16" s="227"/>
      <c r="B16" s="118" t="s">
        <v>329</v>
      </c>
      <c r="C16" s="1"/>
      <c r="D16" s="58"/>
      <c r="E16" s="58"/>
      <c r="F16" s="58"/>
      <c r="G16" s="135"/>
    </row>
    <row r="17" spans="1:7" ht="18">
      <c r="A17" s="227"/>
      <c r="B17" s="118" t="s">
        <v>330</v>
      </c>
      <c r="C17" s="1"/>
      <c r="D17" s="58"/>
      <c r="E17" s="58"/>
      <c r="F17" s="58"/>
      <c r="G17" s="135"/>
    </row>
    <row r="18" spans="1:7" ht="18">
      <c r="A18" s="193"/>
      <c r="B18" s="118" t="s">
        <v>331</v>
      </c>
      <c r="C18" s="50"/>
      <c r="D18" s="59"/>
      <c r="E18" s="59"/>
      <c r="F18" s="59"/>
      <c r="G18" s="139"/>
    </row>
    <row r="19" spans="1:7" ht="18">
      <c r="A19" s="41"/>
      <c r="B19" s="101" t="s">
        <v>21</v>
      </c>
      <c r="C19" s="43">
        <v>50</v>
      </c>
      <c r="D19" s="40">
        <v>1.92</v>
      </c>
      <c r="E19" s="39">
        <v>0.2</v>
      </c>
      <c r="F19" s="40">
        <v>12.56</v>
      </c>
      <c r="G19" s="39">
        <v>132.5</v>
      </c>
    </row>
    <row r="20" spans="1:7" ht="18">
      <c r="A20" s="105"/>
      <c r="B20" s="101" t="s">
        <v>289</v>
      </c>
      <c r="C20" s="43">
        <v>150</v>
      </c>
      <c r="D20" s="144">
        <v>0.6</v>
      </c>
      <c r="E20" s="136">
        <v>14.7</v>
      </c>
      <c r="F20" s="144">
        <v>0.6</v>
      </c>
      <c r="G20" s="136">
        <v>70.5</v>
      </c>
    </row>
    <row r="21" spans="1:7" ht="18">
      <c r="A21" s="77"/>
      <c r="B21" s="152"/>
      <c r="C21" s="145">
        <f>SUM(C8:C20)</f>
        <v>605</v>
      </c>
      <c r="D21" s="145">
        <f t="shared" ref="D21:G21" si="0">SUM(D8:D20)</f>
        <v>11.64</v>
      </c>
      <c r="E21" s="145">
        <f t="shared" si="0"/>
        <v>26.99</v>
      </c>
      <c r="F21" s="145">
        <f t="shared" si="0"/>
        <v>58.360000000000007</v>
      </c>
      <c r="G21" s="137">
        <f t="shared" si="0"/>
        <v>529.06999999999994</v>
      </c>
    </row>
    <row r="22" spans="1:7" ht="18">
      <c r="A22" s="138" t="s">
        <v>22</v>
      </c>
      <c r="C22" s="113"/>
      <c r="D22" s="113"/>
      <c r="E22" s="29"/>
      <c r="F22" s="138"/>
      <c r="G22" s="138"/>
    </row>
    <row r="23" spans="1:7" s="3" customFormat="1" ht="18">
      <c r="A23" s="223">
        <v>33</v>
      </c>
      <c r="B23" s="90" t="s">
        <v>372</v>
      </c>
      <c r="C23" s="75">
        <v>60</v>
      </c>
      <c r="D23" s="47">
        <v>0.43</v>
      </c>
      <c r="E23" s="46">
        <v>5.05</v>
      </c>
      <c r="F23" s="47">
        <v>1.8</v>
      </c>
      <c r="G23" s="47">
        <v>62.16</v>
      </c>
    </row>
    <row r="24" spans="1:7" s="3" customFormat="1" ht="18">
      <c r="A24" s="223"/>
      <c r="B24" s="91" t="s">
        <v>375</v>
      </c>
      <c r="C24" s="93"/>
      <c r="D24" s="58"/>
      <c r="E24" s="63"/>
      <c r="F24" s="58"/>
      <c r="G24" s="58"/>
    </row>
    <row r="25" spans="1:7" s="3" customFormat="1" ht="18">
      <c r="A25" s="223"/>
      <c r="B25" s="91" t="s">
        <v>370</v>
      </c>
      <c r="C25" s="93"/>
      <c r="D25" s="58"/>
      <c r="E25" s="63"/>
      <c r="F25" s="58"/>
      <c r="G25" s="58"/>
    </row>
    <row r="26" spans="1:7" s="3" customFormat="1" ht="18">
      <c r="A26" s="223"/>
      <c r="B26" s="91" t="s">
        <v>376</v>
      </c>
      <c r="C26" s="93"/>
      <c r="D26" s="58"/>
      <c r="E26" s="63"/>
      <c r="F26" s="58"/>
      <c r="G26" s="58"/>
    </row>
    <row r="27" spans="1:7" s="3" customFormat="1" ht="0.6" customHeight="1">
      <c r="A27" s="223"/>
      <c r="B27" s="91"/>
      <c r="C27" s="93"/>
      <c r="D27" s="58"/>
      <c r="E27" s="63"/>
      <c r="F27" s="58"/>
      <c r="G27" s="58"/>
    </row>
    <row r="28" spans="1:7" s="3" customFormat="1" ht="18" hidden="1">
      <c r="A28" s="223"/>
      <c r="B28" s="91"/>
      <c r="C28" s="93"/>
      <c r="D28" s="58"/>
      <c r="E28" s="63"/>
      <c r="F28" s="58"/>
      <c r="G28" s="58"/>
    </row>
    <row r="29" spans="1:7" s="3" customFormat="1" ht="18" hidden="1">
      <c r="A29" s="223"/>
      <c r="B29" s="12"/>
      <c r="C29" s="94"/>
      <c r="D29" s="59"/>
      <c r="E29" s="67"/>
      <c r="F29" s="59"/>
      <c r="G29" s="59"/>
    </row>
    <row r="30" spans="1:7" s="3" customFormat="1" ht="18">
      <c r="A30" s="226">
        <v>39</v>
      </c>
      <c r="B30" s="60" t="s">
        <v>243</v>
      </c>
      <c r="C30" s="151">
        <v>200</v>
      </c>
      <c r="D30" s="26">
        <v>2.2599999999999998</v>
      </c>
      <c r="E30" s="26">
        <v>2.29</v>
      </c>
      <c r="F30" s="26">
        <v>17.41</v>
      </c>
      <c r="G30" s="26">
        <v>99.27</v>
      </c>
    </row>
    <row r="31" spans="1:7" ht="18">
      <c r="A31" s="241"/>
      <c r="B31" s="62" t="s">
        <v>261</v>
      </c>
      <c r="C31" s="161"/>
      <c r="D31" s="135"/>
      <c r="E31" s="135"/>
      <c r="F31" s="135"/>
      <c r="G31" s="135"/>
    </row>
    <row r="32" spans="1:7" ht="18">
      <c r="A32" s="241"/>
      <c r="B32" s="62" t="s">
        <v>211</v>
      </c>
      <c r="C32" s="161"/>
      <c r="D32" s="135"/>
      <c r="E32" s="135"/>
      <c r="F32" s="135"/>
      <c r="G32" s="135"/>
    </row>
    <row r="33" spans="1:8" ht="18">
      <c r="A33" s="241"/>
      <c r="B33" s="62" t="s">
        <v>173</v>
      </c>
      <c r="C33" s="161"/>
      <c r="D33" s="135"/>
      <c r="E33" s="135"/>
      <c r="F33" s="135"/>
      <c r="G33" s="135"/>
    </row>
    <row r="34" spans="1:8" ht="18">
      <c r="A34" s="241"/>
      <c r="B34" s="62" t="s">
        <v>262</v>
      </c>
      <c r="C34" s="161"/>
      <c r="D34" s="135"/>
      <c r="E34" s="135"/>
      <c r="F34" s="135"/>
      <c r="G34" s="135"/>
    </row>
    <row r="35" spans="1:8" ht="18">
      <c r="A35" s="241"/>
      <c r="B35" s="62" t="s">
        <v>264</v>
      </c>
      <c r="C35" s="161"/>
      <c r="D35" s="135"/>
      <c r="E35" s="135"/>
      <c r="F35" s="135"/>
      <c r="G35" s="135"/>
    </row>
    <row r="36" spans="1:8" ht="18">
      <c r="A36" s="241"/>
      <c r="B36" s="62" t="s">
        <v>263</v>
      </c>
      <c r="C36" s="161"/>
      <c r="D36" s="135"/>
      <c r="E36" s="135"/>
      <c r="F36" s="135"/>
      <c r="G36" s="135"/>
    </row>
    <row r="37" spans="1:8" ht="18">
      <c r="A37" s="224"/>
      <c r="B37" s="85" t="s">
        <v>170</v>
      </c>
      <c r="C37" s="43"/>
      <c r="D37" s="139"/>
      <c r="E37" s="139"/>
      <c r="F37" s="139"/>
      <c r="G37" s="139"/>
    </row>
    <row r="38" spans="1:8" ht="18">
      <c r="A38" s="233">
        <v>189</v>
      </c>
      <c r="B38" s="65" t="s">
        <v>258</v>
      </c>
      <c r="C38" s="126">
        <v>90</v>
      </c>
      <c r="D38" s="27">
        <v>14.1</v>
      </c>
      <c r="E38" s="26">
        <v>16.010000000000002</v>
      </c>
      <c r="F38" s="27">
        <v>9.67</v>
      </c>
      <c r="G38" s="26">
        <v>239.26</v>
      </c>
    </row>
    <row r="39" spans="1:8" ht="18">
      <c r="A39" s="228"/>
      <c r="B39" s="66" t="s">
        <v>300</v>
      </c>
      <c r="C39" s="169"/>
      <c r="D39" s="154"/>
      <c r="E39" s="135"/>
      <c r="F39" s="154"/>
      <c r="G39" s="135"/>
    </row>
    <row r="40" spans="1:8" ht="18">
      <c r="A40" s="228"/>
      <c r="B40" s="66" t="s">
        <v>301</v>
      </c>
      <c r="C40" s="169"/>
      <c r="D40" s="154"/>
      <c r="E40" s="135"/>
      <c r="F40" s="154"/>
      <c r="G40" s="135"/>
    </row>
    <row r="41" spans="1:8" ht="18">
      <c r="A41" s="228"/>
      <c r="B41" s="66" t="s">
        <v>17</v>
      </c>
      <c r="C41" s="169"/>
      <c r="D41" s="154"/>
      <c r="E41" s="135"/>
      <c r="F41" s="154"/>
      <c r="G41" s="135"/>
    </row>
    <row r="42" spans="1:8" ht="18">
      <c r="A42" s="229"/>
      <c r="B42" s="16" t="s">
        <v>245</v>
      </c>
      <c r="C42" s="170"/>
      <c r="D42" s="163"/>
      <c r="E42" s="139"/>
      <c r="F42" s="163"/>
      <c r="G42" s="139"/>
    </row>
    <row r="43" spans="1:8" ht="18">
      <c r="A43" s="225">
        <v>196</v>
      </c>
      <c r="B43" s="65" t="s">
        <v>223</v>
      </c>
      <c r="C43" s="126">
        <v>150</v>
      </c>
      <c r="D43" s="27">
        <v>8.73</v>
      </c>
      <c r="E43" s="26">
        <v>5.43</v>
      </c>
      <c r="F43" s="27">
        <v>45</v>
      </c>
      <c r="G43" s="26">
        <v>263.8</v>
      </c>
    </row>
    <row r="44" spans="1:8" ht="18">
      <c r="A44" s="225"/>
      <c r="B44" s="66" t="s">
        <v>29</v>
      </c>
      <c r="C44" s="171"/>
      <c r="D44" s="154"/>
      <c r="E44" s="135"/>
      <c r="F44" s="154"/>
      <c r="G44" s="135"/>
    </row>
    <row r="45" spans="1:8" ht="18">
      <c r="A45" s="225"/>
      <c r="B45" s="66" t="s">
        <v>61</v>
      </c>
      <c r="C45" s="171"/>
      <c r="D45" s="154"/>
      <c r="E45" s="135"/>
      <c r="F45" s="154"/>
      <c r="G45" s="135"/>
    </row>
    <row r="46" spans="1:8" ht="18">
      <c r="A46" s="225"/>
      <c r="B46" s="16" t="s">
        <v>170</v>
      </c>
      <c r="C46" s="172"/>
      <c r="D46" s="163"/>
      <c r="E46" s="139"/>
      <c r="F46" s="163"/>
      <c r="G46" s="139"/>
    </row>
    <row r="47" spans="1:8" ht="18">
      <c r="A47" s="111"/>
      <c r="B47" s="68" t="s">
        <v>290</v>
      </c>
      <c r="C47" s="176">
        <v>200</v>
      </c>
      <c r="D47" s="70">
        <v>1.4</v>
      </c>
      <c r="E47" s="69"/>
      <c r="F47" s="70">
        <v>25.6</v>
      </c>
      <c r="G47" s="103">
        <v>84</v>
      </c>
    </row>
    <row r="48" spans="1:8" s="29" customFormat="1" ht="18">
      <c r="A48" s="17"/>
      <c r="B48" s="71" t="s">
        <v>30</v>
      </c>
      <c r="C48" s="72">
        <v>50</v>
      </c>
      <c r="D48" s="70">
        <v>1</v>
      </c>
      <c r="E48" s="70">
        <v>0.4</v>
      </c>
      <c r="F48" s="70">
        <v>7</v>
      </c>
      <c r="G48" s="103">
        <v>112</v>
      </c>
      <c r="H48" s="28"/>
    </row>
    <row r="49" spans="1:8" ht="18">
      <c r="A49" s="17"/>
      <c r="B49" s="153"/>
      <c r="C49" s="102">
        <f>SUM(C30:C48)</f>
        <v>690</v>
      </c>
      <c r="D49" s="103">
        <f>SUM(D30:D48)</f>
        <v>27.49</v>
      </c>
      <c r="E49" s="103">
        <f>SUM(E30:E48)</f>
        <v>24.13</v>
      </c>
      <c r="F49" s="103">
        <v>129.16</v>
      </c>
      <c r="G49" s="140">
        <v>876.34</v>
      </c>
    </row>
    <row r="50" spans="1:8" ht="18">
      <c r="A50" s="7"/>
      <c r="B50" s="74" t="s">
        <v>31</v>
      </c>
      <c r="C50" s="154"/>
      <c r="D50" s="148"/>
      <c r="E50" s="148"/>
      <c r="F50" s="148"/>
      <c r="G50" s="141">
        <f>G21+G49</f>
        <v>1405.4099999999999</v>
      </c>
    </row>
    <row r="51" spans="1:8" ht="18">
      <c r="A51" s="7"/>
      <c r="B51" s="74"/>
      <c r="C51" s="154"/>
      <c r="D51" s="148"/>
      <c r="E51" s="148"/>
      <c r="F51" s="148"/>
      <c r="G51" s="141"/>
    </row>
    <row r="52" spans="1:8" ht="18">
      <c r="A52" s="7"/>
      <c r="B52" s="74"/>
      <c r="C52" s="154"/>
      <c r="D52" s="148"/>
      <c r="E52" s="148"/>
      <c r="F52" s="148"/>
      <c r="G52" s="141"/>
    </row>
    <row r="53" spans="1:8" ht="18">
      <c r="A53" s="2" t="s">
        <v>136</v>
      </c>
      <c r="B53" s="142"/>
      <c r="C53" s="29"/>
      <c r="D53" s="155"/>
      <c r="E53" s="142"/>
      <c r="F53" s="142"/>
      <c r="G53" s="29"/>
    </row>
    <row r="54" spans="1:8" ht="18">
      <c r="A54" s="2" t="s">
        <v>117</v>
      </c>
      <c r="B54" s="142"/>
      <c r="C54" s="142"/>
      <c r="D54" s="142"/>
      <c r="E54" s="142"/>
      <c r="F54" s="142"/>
      <c r="G54" s="142"/>
    </row>
    <row r="55" spans="1:8" ht="18">
      <c r="A55" s="5" t="s">
        <v>38</v>
      </c>
      <c r="B55" s="152"/>
      <c r="C55" s="113"/>
      <c r="D55" s="113"/>
      <c r="E55" s="29"/>
      <c r="F55" s="113"/>
      <c r="G55" s="113"/>
    </row>
    <row r="56" spans="1:8" ht="18">
      <c r="A56" s="138" t="s">
        <v>3</v>
      </c>
      <c r="C56" s="113"/>
      <c r="D56" s="113"/>
      <c r="E56" s="29"/>
      <c r="F56" s="113"/>
      <c r="G56" s="113"/>
    </row>
    <row r="57" spans="1:8" ht="18">
      <c r="A57" s="104" t="s">
        <v>41</v>
      </c>
      <c r="B57" s="246" t="s">
        <v>4</v>
      </c>
      <c r="C57" s="9" t="s">
        <v>5</v>
      </c>
      <c r="D57" s="9" t="s">
        <v>6</v>
      </c>
      <c r="E57" s="156"/>
      <c r="F57" s="157"/>
      <c r="G57" s="9" t="s">
        <v>7</v>
      </c>
    </row>
    <row r="58" spans="1:8" ht="18">
      <c r="A58" s="106" t="s">
        <v>42</v>
      </c>
      <c r="B58" s="247"/>
      <c r="C58" s="16" t="s">
        <v>8</v>
      </c>
      <c r="D58" s="119" t="s">
        <v>9</v>
      </c>
      <c r="E58" s="114"/>
      <c r="F58" s="85"/>
      <c r="G58" s="16" t="s">
        <v>10</v>
      </c>
    </row>
    <row r="59" spans="1:8" ht="18">
      <c r="A59" s="107"/>
      <c r="B59" s="248"/>
      <c r="C59" s="143"/>
      <c r="D59" s="143" t="s">
        <v>11</v>
      </c>
      <c r="E59" s="143" t="s">
        <v>12</v>
      </c>
      <c r="F59" s="143" t="s">
        <v>13</v>
      </c>
      <c r="G59" s="143"/>
    </row>
    <row r="60" spans="1:8" ht="18">
      <c r="A60" s="233">
        <v>100</v>
      </c>
      <c r="B60" s="158" t="s">
        <v>246</v>
      </c>
      <c r="C60" s="133">
        <v>205</v>
      </c>
      <c r="D60" s="159">
        <v>6.33</v>
      </c>
      <c r="E60" s="133">
        <v>8.9</v>
      </c>
      <c r="F60" s="159">
        <v>25.49</v>
      </c>
      <c r="G60" s="133">
        <v>207.38</v>
      </c>
    </row>
    <row r="61" spans="1:8" ht="18">
      <c r="A61" s="222"/>
      <c r="B61" s="160" t="s">
        <v>222</v>
      </c>
      <c r="C61" s="161"/>
      <c r="D61" s="162"/>
      <c r="E61" s="134"/>
      <c r="F61" s="162"/>
      <c r="G61" s="134"/>
      <c r="H61" s="4"/>
    </row>
    <row r="62" spans="1:8" ht="18">
      <c r="A62" s="222"/>
      <c r="B62" s="160" t="s">
        <v>16</v>
      </c>
      <c r="C62" s="161"/>
      <c r="D62" s="162"/>
      <c r="E62" s="134"/>
      <c r="F62" s="162"/>
      <c r="G62" s="134"/>
      <c r="H62" s="4"/>
    </row>
    <row r="63" spans="1:8" ht="18">
      <c r="A63" s="222"/>
      <c r="B63" s="160" t="s">
        <v>17</v>
      </c>
      <c r="C63" s="161"/>
      <c r="D63" s="162"/>
      <c r="E63" s="134"/>
      <c r="F63" s="162"/>
      <c r="G63" s="134"/>
      <c r="H63" s="4"/>
    </row>
    <row r="64" spans="1:8" ht="18">
      <c r="A64" s="222"/>
      <c r="B64" s="160" t="s">
        <v>18</v>
      </c>
      <c r="C64" s="161"/>
      <c r="D64" s="162"/>
      <c r="E64" s="134"/>
      <c r="F64" s="162"/>
      <c r="G64" s="134"/>
      <c r="H64" s="4"/>
    </row>
    <row r="65" spans="1:8" ht="18">
      <c r="A65" s="222"/>
      <c r="B65" s="160" t="s">
        <v>170</v>
      </c>
      <c r="C65" s="161"/>
      <c r="D65" s="162"/>
      <c r="E65" s="134"/>
      <c r="F65" s="162"/>
      <c r="G65" s="134"/>
      <c r="H65" s="4"/>
    </row>
    <row r="66" spans="1:8" ht="18">
      <c r="A66" s="226">
        <v>258</v>
      </c>
      <c r="B66" s="65" t="s">
        <v>32</v>
      </c>
      <c r="C66" s="92">
        <v>200</v>
      </c>
      <c r="D66" s="26">
        <v>2.79</v>
      </c>
      <c r="E66" s="27">
        <v>3.19</v>
      </c>
      <c r="F66" s="26">
        <v>19.71</v>
      </c>
      <c r="G66" s="26">
        <v>118.69</v>
      </c>
      <c r="H66" s="4"/>
    </row>
    <row r="67" spans="1:8" ht="18">
      <c r="A67" s="227"/>
      <c r="B67" s="66" t="s">
        <v>328</v>
      </c>
      <c r="C67" s="168"/>
      <c r="D67" s="135"/>
      <c r="E67" s="154"/>
      <c r="F67" s="135"/>
      <c r="G67" s="135"/>
    </row>
    <row r="68" spans="1:8" ht="18">
      <c r="A68" s="227"/>
      <c r="B68" s="66" t="s">
        <v>329</v>
      </c>
      <c r="C68" s="168"/>
      <c r="D68" s="135"/>
      <c r="E68" s="154"/>
      <c r="F68" s="135"/>
      <c r="G68" s="135"/>
    </row>
    <row r="69" spans="1:8" ht="18">
      <c r="A69" s="227"/>
      <c r="B69" s="66" t="s">
        <v>331</v>
      </c>
      <c r="C69" s="168"/>
      <c r="D69" s="135"/>
      <c r="E69" s="154"/>
      <c r="F69" s="135"/>
      <c r="G69" s="135"/>
    </row>
    <row r="70" spans="1:8" ht="18">
      <c r="A70" s="227"/>
      <c r="B70" s="66" t="s">
        <v>330</v>
      </c>
      <c r="C70" s="168"/>
      <c r="D70" s="135"/>
      <c r="E70" s="154"/>
      <c r="F70" s="135"/>
      <c r="G70" s="135"/>
    </row>
    <row r="71" spans="1:8" ht="18">
      <c r="A71" s="120"/>
      <c r="B71" s="121" t="s">
        <v>21</v>
      </c>
      <c r="C71" s="102">
        <v>60</v>
      </c>
      <c r="D71" s="112">
        <v>2.31</v>
      </c>
      <c r="E71" s="103">
        <v>0.24</v>
      </c>
      <c r="F71" s="112">
        <v>15.07</v>
      </c>
      <c r="G71" s="103">
        <v>159</v>
      </c>
    </row>
    <row r="72" spans="1:8" ht="18">
      <c r="A72" s="105"/>
      <c r="B72" s="101" t="s">
        <v>189</v>
      </c>
      <c r="C72" s="43">
        <v>150</v>
      </c>
      <c r="D72" s="144">
        <v>0.6</v>
      </c>
      <c r="E72" s="136">
        <v>14.7</v>
      </c>
      <c r="F72" s="144">
        <v>0.6</v>
      </c>
      <c r="G72" s="136">
        <v>70.5</v>
      </c>
    </row>
    <row r="73" spans="1:8" ht="18">
      <c r="A73" s="77"/>
      <c r="B73" s="152"/>
      <c r="C73" s="145">
        <f>SUM(C60:C72)</f>
        <v>615</v>
      </c>
      <c r="D73" s="145">
        <f>SUM(D60:D72)</f>
        <v>12.030000000000001</v>
      </c>
      <c r="E73" s="145">
        <f>SUM(E60:E72)</f>
        <v>27.03</v>
      </c>
      <c r="F73" s="145">
        <f>SUM(F60:F72)</f>
        <v>60.870000000000005</v>
      </c>
      <c r="G73" s="137">
        <f>SUM(G60:G72)</f>
        <v>555.56999999999994</v>
      </c>
    </row>
    <row r="74" spans="1:8" ht="18">
      <c r="A74" s="138" t="s">
        <v>22</v>
      </c>
      <c r="C74" s="113"/>
      <c r="D74" s="113"/>
      <c r="E74" s="29"/>
      <c r="F74" s="138"/>
      <c r="G74" s="138"/>
    </row>
    <row r="75" spans="1:8" ht="18">
      <c r="A75" s="226">
        <v>33</v>
      </c>
      <c r="B75" s="90" t="s">
        <v>372</v>
      </c>
      <c r="C75" s="75">
        <v>100</v>
      </c>
      <c r="D75" s="47">
        <v>0.72</v>
      </c>
      <c r="E75" s="46">
        <v>10.08</v>
      </c>
      <c r="F75" s="47">
        <v>3</v>
      </c>
      <c r="G75" s="47">
        <v>103.6</v>
      </c>
    </row>
    <row r="76" spans="1:8" s="3" customFormat="1" ht="18">
      <c r="A76" s="241"/>
      <c r="B76" s="91" t="s">
        <v>377</v>
      </c>
      <c r="C76" s="93"/>
      <c r="D76" s="58"/>
      <c r="E76" s="63"/>
      <c r="F76" s="58"/>
      <c r="G76" s="58"/>
    </row>
    <row r="77" spans="1:8" s="3" customFormat="1" ht="18">
      <c r="A77" s="241"/>
      <c r="B77" s="91" t="s">
        <v>371</v>
      </c>
      <c r="C77" s="93"/>
      <c r="D77" s="58"/>
      <c r="E77" s="63"/>
      <c r="F77" s="58"/>
      <c r="G77" s="58"/>
    </row>
    <row r="78" spans="1:8" s="3" customFormat="1" ht="18">
      <c r="A78" s="241"/>
      <c r="B78" s="91" t="s">
        <v>170</v>
      </c>
      <c r="C78" s="93"/>
      <c r="D78" s="58"/>
      <c r="E78" s="63"/>
      <c r="F78" s="58"/>
      <c r="G78" s="58"/>
    </row>
    <row r="79" spans="1:8" s="3" customFormat="1" ht="0.6" customHeight="1">
      <c r="A79" s="241"/>
      <c r="B79" s="91"/>
      <c r="C79" s="93"/>
      <c r="D79" s="58"/>
      <c r="E79" s="63"/>
      <c r="F79" s="58"/>
      <c r="G79" s="58"/>
    </row>
    <row r="80" spans="1:8" s="3" customFormat="1" ht="18" hidden="1">
      <c r="A80" s="241"/>
      <c r="B80" s="91"/>
      <c r="C80" s="93"/>
      <c r="D80" s="58"/>
      <c r="E80" s="63"/>
      <c r="F80" s="58"/>
      <c r="G80" s="58"/>
    </row>
    <row r="81" spans="1:7" s="3" customFormat="1" ht="18" hidden="1">
      <c r="A81" s="224"/>
      <c r="B81" s="12"/>
      <c r="C81" s="94"/>
      <c r="D81" s="59"/>
      <c r="E81" s="67"/>
      <c r="F81" s="59"/>
      <c r="G81" s="59"/>
    </row>
    <row r="82" spans="1:7" s="3" customFormat="1" ht="18">
      <c r="A82" s="223">
        <v>39</v>
      </c>
      <c r="B82" s="60" t="s">
        <v>243</v>
      </c>
      <c r="C82" s="151">
        <v>250</v>
      </c>
      <c r="D82" s="26">
        <v>2.83</v>
      </c>
      <c r="E82" s="26">
        <v>2.86</v>
      </c>
      <c r="F82" s="26">
        <v>21.76</v>
      </c>
      <c r="G82" s="26">
        <v>124.09</v>
      </c>
    </row>
    <row r="83" spans="1:7" s="3" customFormat="1" ht="18">
      <c r="A83" s="223"/>
      <c r="B83" s="62" t="s">
        <v>53</v>
      </c>
      <c r="C83" s="161"/>
      <c r="D83" s="135"/>
      <c r="E83" s="135"/>
      <c r="F83" s="135"/>
      <c r="G83" s="135"/>
    </row>
    <row r="84" spans="1:7" ht="18">
      <c r="A84" s="223"/>
      <c r="B84" s="62" t="s">
        <v>124</v>
      </c>
      <c r="C84" s="161"/>
      <c r="D84" s="135"/>
      <c r="E84" s="135"/>
      <c r="F84" s="135"/>
      <c r="G84" s="135"/>
    </row>
    <row r="85" spans="1:7" ht="18">
      <c r="A85" s="223"/>
      <c r="B85" s="62" t="s">
        <v>27</v>
      </c>
      <c r="C85" s="161"/>
      <c r="D85" s="135"/>
      <c r="E85" s="135"/>
      <c r="F85" s="135"/>
      <c r="G85" s="135"/>
    </row>
    <row r="86" spans="1:7" ht="18">
      <c r="A86" s="223"/>
      <c r="B86" s="62" t="s">
        <v>54</v>
      </c>
      <c r="C86" s="161"/>
      <c r="D86" s="135"/>
      <c r="E86" s="135"/>
      <c r="F86" s="135"/>
      <c r="G86" s="135"/>
    </row>
    <row r="87" spans="1:7" ht="18">
      <c r="A87" s="223"/>
      <c r="B87" s="62" t="s">
        <v>244</v>
      </c>
      <c r="C87" s="161"/>
      <c r="D87" s="135"/>
      <c r="E87" s="135"/>
      <c r="F87" s="135"/>
      <c r="G87" s="135"/>
    </row>
    <row r="88" spans="1:7" ht="18">
      <c r="A88" s="223"/>
      <c r="B88" s="62" t="s">
        <v>242</v>
      </c>
      <c r="C88" s="161"/>
      <c r="D88" s="135"/>
      <c r="E88" s="135"/>
      <c r="F88" s="135"/>
      <c r="G88" s="135"/>
    </row>
    <row r="89" spans="1:7" ht="18">
      <c r="A89" s="223"/>
      <c r="B89" s="85" t="s">
        <v>170</v>
      </c>
      <c r="C89" s="43"/>
      <c r="D89" s="139"/>
      <c r="E89" s="139"/>
      <c r="F89" s="139"/>
      <c r="G89" s="139"/>
    </row>
    <row r="90" spans="1:7" ht="18">
      <c r="A90" s="233">
        <v>189</v>
      </c>
      <c r="B90" s="65" t="s">
        <v>258</v>
      </c>
      <c r="C90" s="151">
        <v>100</v>
      </c>
      <c r="D90" s="27">
        <v>15.7</v>
      </c>
      <c r="E90" s="26">
        <v>17.78</v>
      </c>
      <c r="F90" s="27">
        <v>10.74</v>
      </c>
      <c r="G90" s="26">
        <v>265.83999999999997</v>
      </c>
    </row>
    <row r="91" spans="1:7" ht="18">
      <c r="A91" s="228"/>
      <c r="B91" s="66" t="s">
        <v>169</v>
      </c>
      <c r="C91" s="166"/>
      <c r="D91" s="154"/>
      <c r="E91" s="135"/>
      <c r="F91" s="154"/>
      <c r="G91" s="135"/>
    </row>
    <row r="92" spans="1:7" ht="18">
      <c r="A92" s="228"/>
      <c r="B92" s="66" t="s">
        <v>170</v>
      </c>
      <c r="C92" s="166"/>
      <c r="D92" s="154"/>
      <c r="E92" s="135"/>
      <c r="F92" s="154"/>
      <c r="G92" s="135"/>
    </row>
    <row r="93" spans="1:7" ht="18">
      <c r="A93" s="228"/>
      <c r="B93" s="66" t="s">
        <v>161</v>
      </c>
      <c r="C93" s="166"/>
      <c r="D93" s="154"/>
      <c r="E93" s="135"/>
      <c r="F93" s="154"/>
      <c r="G93" s="135"/>
    </row>
    <row r="94" spans="1:7" ht="18">
      <c r="A94" s="229"/>
      <c r="B94" s="16" t="s">
        <v>17</v>
      </c>
      <c r="C94" s="167"/>
      <c r="D94" s="163"/>
      <c r="E94" s="139"/>
      <c r="F94" s="163"/>
      <c r="G94" s="139"/>
    </row>
    <row r="95" spans="1:7" ht="18">
      <c r="A95" s="225">
        <v>196</v>
      </c>
      <c r="B95" s="65" t="s">
        <v>223</v>
      </c>
      <c r="C95" s="126">
        <v>180</v>
      </c>
      <c r="D95" s="26">
        <v>10.5</v>
      </c>
      <c r="E95" s="26">
        <v>6.5</v>
      </c>
      <c r="F95" s="26">
        <v>54</v>
      </c>
      <c r="G95" s="26">
        <v>316.56</v>
      </c>
    </row>
    <row r="96" spans="1:7" ht="18">
      <c r="A96" s="225"/>
      <c r="B96" s="66" t="s">
        <v>200</v>
      </c>
      <c r="C96" s="171"/>
      <c r="D96" s="135"/>
      <c r="E96" s="135"/>
      <c r="F96" s="135"/>
      <c r="G96" s="135"/>
    </row>
    <row r="97" spans="1:8" ht="18">
      <c r="A97" s="225"/>
      <c r="B97" s="66" t="s">
        <v>170</v>
      </c>
      <c r="C97" s="171"/>
      <c r="D97" s="135"/>
      <c r="E97" s="135"/>
      <c r="F97" s="135"/>
      <c r="G97" s="135"/>
      <c r="H97" s="4"/>
    </row>
    <row r="98" spans="1:8" ht="18">
      <c r="A98" s="225"/>
      <c r="B98" s="16" t="s">
        <v>67</v>
      </c>
      <c r="C98" s="172"/>
      <c r="D98" s="139"/>
      <c r="E98" s="139"/>
      <c r="F98" s="139"/>
      <c r="G98" s="139"/>
      <c r="H98" s="4"/>
    </row>
    <row r="99" spans="1:8" ht="18">
      <c r="A99" s="111"/>
      <c r="B99" s="68" t="s">
        <v>290</v>
      </c>
      <c r="C99" s="176">
        <v>200</v>
      </c>
      <c r="D99" s="70">
        <v>1.4</v>
      </c>
      <c r="E99" s="69"/>
      <c r="F99" s="70">
        <v>25.6</v>
      </c>
      <c r="G99" s="103">
        <v>84</v>
      </c>
      <c r="H99" s="4"/>
    </row>
    <row r="100" spans="1:8" ht="18">
      <c r="A100" s="130"/>
      <c r="B100" s="71" t="s">
        <v>21</v>
      </c>
      <c r="C100" s="43">
        <v>40</v>
      </c>
      <c r="D100" s="40">
        <v>1.54</v>
      </c>
      <c r="E100" s="39">
        <v>0.16</v>
      </c>
      <c r="F100" s="40">
        <v>10.050000000000001</v>
      </c>
      <c r="G100" s="39">
        <v>106</v>
      </c>
      <c r="H100" s="4"/>
    </row>
    <row r="101" spans="1:8" s="29" customFormat="1" ht="18">
      <c r="A101" s="17"/>
      <c r="B101" s="71" t="s">
        <v>30</v>
      </c>
      <c r="C101" s="102">
        <v>40</v>
      </c>
      <c r="D101" s="103">
        <v>0.8</v>
      </c>
      <c r="E101" s="103">
        <v>0.32</v>
      </c>
      <c r="F101" s="103">
        <v>5.6</v>
      </c>
      <c r="G101" s="103">
        <v>89.6</v>
      </c>
      <c r="H101" s="28"/>
    </row>
    <row r="102" spans="1:8" s="29" customFormat="1" ht="18">
      <c r="A102" s="7"/>
      <c r="B102" s="213"/>
      <c r="C102" s="102">
        <f>SUM(C75:C101)</f>
        <v>910</v>
      </c>
      <c r="D102" s="103">
        <f>SUM(D75:D101)</f>
        <v>33.489999999999995</v>
      </c>
      <c r="E102" s="103">
        <f>SUM(E75:E101)</f>
        <v>37.699999999999996</v>
      </c>
      <c r="F102" s="103">
        <v>129.16</v>
      </c>
      <c r="G102" s="140">
        <f>SUM(G75:G101)</f>
        <v>1089.6899999999998</v>
      </c>
      <c r="H102" s="28"/>
    </row>
    <row r="103" spans="1:8" ht="18">
      <c r="A103" s="7"/>
      <c r="B103" s="74" t="s">
        <v>31</v>
      </c>
      <c r="C103" s="154"/>
      <c r="D103" s="148"/>
      <c r="E103" s="148"/>
      <c r="F103" s="148"/>
      <c r="G103" s="141">
        <f>G73+G102</f>
        <v>1645.2599999999998</v>
      </c>
    </row>
    <row r="104" spans="1:8">
      <c r="B104" s="29"/>
      <c r="C104" s="29"/>
      <c r="D104" s="29"/>
      <c r="E104" s="29"/>
      <c r="F104" s="29"/>
      <c r="G104" s="29"/>
    </row>
    <row r="105" spans="1:8">
      <c r="B105" s="29"/>
      <c r="C105" s="29"/>
      <c r="D105" s="29"/>
      <c r="E105" s="29"/>
      <c r="F105" s="29"/>
      <c r="G105" s="29"/>
    </row>
    <row r="106" spans="1:8">
      <c r="B106" s="29"/>
      <c r="C106" s="29"/>
      <c r="D106" s="29"/>
      <c r="E106" s="29"/>
      <c r="F106" s="29"/>
      <c r="G106" s="29"/>
    </row>
    <row r="107" spans="1:8">
      <c r="B107" s="29"/>
      <c r="C107" s="29"/>
      <c r="D107" s="29"/>
      <c r="E107" s="29"/>
      <c r="F107" s="29"/>
      <c r="G107" s="29"/>
    </row>
    <row r="108" spans="1:8">
      <c r="B108" s="29"/>
      <c r="C108" s="29"/>
      <c r="D108" s="29"/>
      <c r="E108" s="29"/>
      <c r="F108" s="29"/>
      <c r="G108" s="29"/>
    </row>
    <row r="109" spans="1:8">
      <c r="B109" s="29"/>
      <c r="C109" s="29"/>
      <c r="D109" s="29"/>
      <c r="E109" s="29"/>
      <c r="F109" s="29"/>
      <c r="G109" s="29"/>
    </row>
    <row r="110" spans="1:8">
      <c r="B110" s="29"/>
      <c r="C110" s="29"/>
      <c r="D110" s="29"/>
      <c r="E110" s="29"/>
      <c r="F110" s="29"/>
      <c r="G110" s="29"/>
    </row>
    <row r="111" spans="1:8">
      <c r="B111" s="29"/>
      <c r="C111" s="29"/>
      <c r="D111" s="29"/>
      <c r="E111" s="29"/>
      <c r="F111" s="29"/>
      <c r="G111" s="29"/>
    </row>
    <row r="112" spans="1:8">
      <c r="B112" s="29"/>
      <c r="C112" s="29"/>
      <c r="D112" s="29"/>
      <c r="E112" s="29"/>
      <c r="F112" s="29"/>
      <c r="G112" s="29"/>
    </row>
    <row r="113" spans="2:7">
      <c r="B113" s="29"/>
      <c r="C113" s="29"/>
      <c r="D113" s="29"/>
      <c r="E113" s="29"/>
      <c r="F113" s="29"/>
      <c r="G113" s="29"/>
    </row>
    <row r="114" spans="2:7">
      <c r="B114" s="29"/>
      <c r="C114" s="29"/>
      <c r="D114" s="29"/>
      <c r="E114" s="29"/>
      <c r="F114" s="29"/>
      <c r="G114" s="29"/>
    </row>
    <row r="115" spans="2:7">
      <c r="B115" s="29"/>
      <c r="C115" s="29"/>
      <c r="D115" s="29"/>
      <c r="E115" s="29"/>
      <c r="F115" s="29"/>
      <c r="G115" s="29"/>
    </row>
    <row r="116" spans="2:7">
      <c r="B116" s="29"/>
      <c r="C116" s="29"/>
      <c r="D116" s="29"/>
      <c r="E116" s="29"/>
      <c r="F116" s="29"/>
      <c r="G116" s="29"/>
    </row>
    <row r="117" spans="2:7">
      <c r="B117" s="29"/>
      <c r="C117" s="29"/>
      <c r="D117" s="29"/>
      <c r="E117" s="29"/>
      <c r="F117" s="29"/>
      <c r="G117" s="29"/>
    </row>
    <row r="118" spans="2:7">
      <c r="B118" s="29"/>
      <c r="C118" s="29"/>
      <c r="D118" s="29"/>
      <c r="E118" s="29"/>
      <c r="F118" s="29"/>
      <c r="G118" s="29"/>
    </row>
    <row r="119" spans="2:7">
      <c r="B119" s="29"/>
      <c r="C119" s="29"/>
      <c r="D119" s="29"/>
      <c r="E119" s="29"/>
      <c r="F119" s="29"/>
      <c r="G119" s="29"/>
    </row>
    <row r="120" spans="2:7">
      <c r="B120" s="29"/>
      <c r="C120" s="29"/>
      <c r="D120" s="29"/>
      <c r="E120" s="29"/>
      <c r="F120" s="29"/>
      <c r="G120" s="29"/>
    </row>
    <row r="121" spans="2:7">
      <c r="B121" s="29"/>
      <c r="C121" s="29"/>
      <c r="D121" s="29"/>
      <c r="E121" s="29"/>
      <c r="F121" s="29"/>
      <c r="G121" s="29"/>
    </row>
    <row r="122" spans="2:7">
      <c r="B122" s="29"/>
      <c r="C122" s="29"/>
      <c r="D122" s="29"/>
      <c r="E122" s="29"/>
      <c r="F122" s="29"/>
      <c r="G122" s="29"/>
    </row>
    <row r="123" spans="2:7">
      <c r="B123" s="29"/>
      <c r="C123" s="29"/>
      <c r="D123" s="29"/>
      <c r="E123" s="29"/>
      <c r="F123" s="29"/>
      <c r="G123" s="29"/>
    </row>
  </sheetData>
  <mergeCells count="14">
    <mergeCell ref="A95:A98"/>
    <mergeCell ref="A8:A13"/>
    <mergeCell ref="A82:A89"/>
    <mergeCell ref="A90:A94"/>
    <mergeCell ref="A43:A46"/>
    <mergeCell ref="A23:A29"/>
    <mergeCell ref="A75:A81"/>
    <mergeCell ref="B57:B59"/>
    <mergeCell ref="A60:A65"/>
    <mergeCell ref="A66:A70"/>
    <mergeCell ref="B5:B7"/>
    <mergeCell ref="A30:A37"/>
    <mergeCell ref="A38:A42"/>
    <mergeCell ref="A14:A17"/>
  </mergeCells>
  <pageMargins left="0.39370078740157483" right="0.19685039370078741" top="0.39370078740157483" bottom="0.19685039370078741" header="0.31496062992125984" footer="0.11811023622047245"/>
  <pageSetup paperSize="9" scale="70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64"/>
  <sheetViews>
    <sheetView topLeftCell="A31" workbookViewId="0">
      <selection activeCell="A26" sqref="A26"/>
    </sheetView>
  </sheetViews>
  <sheetFormatPr defaultRowHeight="14.4"/>
  <cols>
    <col min="1" max="1" width="6.6640625" customWidth="1"/>
    <col min="2" max="2" width="60.6640625" customWidth="1"/>
    <col min="7" max="7" width="13.5546875" customWidth="1"/>
  </cols>
  <sheetData>
    <row r="1" spans="1:7" ht="18">
      <c r="A1" s="2" t="s">
        <v>136</v>
      </c>
      <c r="B1" s="3"/>
      <c r="D1" s="2"/>
      <c r="E1" s="3"/>
      <c r="F1" s="3"/>
    </row>
    <row r="2" spans="1:7" ht="18">
      <c r="A2" s="2" t="s">
        <v>354</v>
      </c>
      <c r="B2" s="3"/>
      <c r="C2" s="3"/>
      <c r="D2" s="3"/>
      <c r="E2" s="3"/>
      <c r="F2" s="3"/>
      <c r="G2" s="3"/>
    </row>
    <row r="3" spans="1:7" ht="18">
      <c r="A3" s="5" t="s">
        <v>164</v>
      </c>
      <c r="B3" s="6"/>
      <c r="C3" s="7"/>
      <c r="D3" s="7"/>
      <c r="F3" s="7"/>
      <c r="G3" s="7"/>
    </row>
    <row r="4" spans="1:7" ht="18">
      <c r="A4" s="5" t="s">
        <v>3</v>
      </c>
      <c r="C4" s="7"/>
      <c r="D4" s="7"/>
      <c r="F4" s="7"/>
      <c r="G4" s="7"/>
    </row>
    <row r="5" spans="1:7" ht="18">
      <c r="A5" s="198" t="s">
        <v>41</v>
      </c>
      <c r="B5" s="219" t="s">
        <v>4</v>
      </c>
      <c r="C5" s="8" t="s">
        <v>5</v>
      </c>
      <c r="D5" s="9" t="s">
        <v>6</v>
      </c>
      <c r="E5" s="10"/>
      <c r="F5" s="11"/>
      <c r="G5" s="9" t="s">
        <v>7</v>
      </c>
    </row>
    <row r="6" spans="1:7" ht="18">
      <c r="A6" s="200" t="s">
        <v>42</v>
      </c>
      <c r="B6" s="220"/>
      <c r="C6" s="12" t="s">
        <v>8</v>
      </c>
      <c r="D6" s="13" t="s">
        <v>9</v>
      </c>
      <c r="E6" s="14"/>
      <c r="F6" s="15"/>
      <c r="G6" s="16" t="s">
        <v>10</v>
      </c>
    </row>
    <row r="7" spans="1:7" ht="18">
      <c r="A7" s="197"/>
      <c r="B7" s="221"/>
      <c r="C7" s="17"/>
      <c r="D7" s="17" t="s">
        <v>11</v>
      </c>
      <c r="E7" s="17" t="s">
        <v>12</v>
      </c>
      <c r="F7" s="17" t="s">
        <v>13</v>
      </c>
      <c r="G7" s="17"/>
    </row>
    <row r="8" spans="1:7" ht="18">
      <c r="A8" s="233">
        <v>105</v>
      </c>
      <c r="B8" s="18" t="s">
        <v>14</v>
      </c>
      <c r="C8" s="19">
        <v>205</v>
      </c>
      <c r="D8" s="19">
        <v>5.12</v>
      </c>
      <c r="E8" s="19">
        <v>6.62</v>
      </c>
      <c r="F8" s="20">
        <v>32.61</v>
      </c>
      <c r="G8" s="19">
        <v>210.13</v>
      </c>
    </row>
    <row r="9" spans="1:7" ht="18">
      <c r="A9" s="222"/>
      <c r="B9" s="21" t="s">
        <v>15</v>
      </c>
      <c r="C9" s="1"/>
      <c r="D9" s="23"/>
      <c r="E9" s="23"/>
      <c r="F9" s="22"/>
      <c r="G9" s="23"/>
    </row>
    <row r="10" spans="1:7" ht="18">
      <c r="A10" s="222"/>
      <c r="B10" s="21" t="s">
        <v>16</v>
      </c>
      <c r="C10" s="1"/>
      <c r="D10" s="23"/>
      <c r="E10" s="23"/>
      <c r="F10" s="22"/>
      <c r="G10" s="23"/>
    </row>
    <row r="11" spans="1:7" ht="18">
      <c r="A11" s="222"/>
      <c r="B11" s="21" t="s">
        <v>291</v>
      </c>
      <c r="C11" s="1"/>
      <c r="D11" s="23"/>
      <c r="E11" s="23"/>
      <c r="F11" s="22"/>
      <c r="G11" s="23"/>
    </row>
    <row r="12" spans="1:7" ht="18">
      <c r="A12" s="222"/>
      <c r="B12" s="21" t="s">
        <v>17</v>
      </c>
      <c r="C12" s="1"/>
      <c r="D12" s="23"/>
      <c r="E12" s="23"/>
      <c r="F12" s="22"/>
      <c r="G12" s="23"/>
    </row>
    <row r="13" spans="1:7" ht="18">
      <c r="A13" s="222"/>
      <c r="B13" s="21" t="s">
        <v>18</v>
      </c>
      <c r="C13" s="1"/>
      <c r="D13" s="23"/>
      <c r="E13" s="23"/>
      <c r="F13" s="22"/>
      <c r="G13" s="23"/>
    </row>
    <row r="14" spans="1:7" ht="18">
      <c r="A14" s="195"/>
      <c r="B14" s="21" t="s">
        <v>170</v>
      </c>
      <c r="C14" s="50"/>
      <c r="D14" s="52"/>
      <c r="E14" s="52"/>
      <c r="F14" s="22"/>
      <c r="G14" s="23"/>
    </row>
    <row r="15" spans="1:7" ht="18">
      <c r="A15" s="226">
        <v>242</v>
      </c>
      <c r="B15" s="65" t="s">
        <v>48</v>
      </c>
      <c r="C15" s="92">
        <v>180</v>
      </c>
      <c r="D15" s="26">
        <v>3.39</v>
      </c>
      <c r="E15" s="27">
        <v>3.54</v>
      </c>
      <c r="F15" s="26">
        <v>23.36</v>
      </c>
      <c r="G15" s="26">
        <v>138.53</v>
      </c>
    </row>
    <row r="16" spans="1:7" ht="18">
      <c r="A16" s="227"/>
      <c r="B16" s="66" t="s">
        <v>362</v>
      </c>
      <c r="C16" s="168"/>
      <c r="D16" s="135"/>
      <c r="E16" s="154"/>
      <c r="F16" s="135"/>
      <c r="G16" s="135"/>
    </row>
    <row r="17" spans="1:7" ht="18">
      <c r="A17" s="227"/>
      <c r="B17" s="66" t="s">
        <v>360</v>
      </c>
      <c r="C17" s="168"/>
      <c r="D17" s="135"/>
      <c r="E17" s="154"/>
      <c r="F17" s="135"/>
      <c r="G17" s="135"/>
    </row>
    <row r="18" spans="1:7" ht="18">
      <c r="A18" s="237"/>
      <c r="B18" s="16" t="s">
        <v>363</v>
      </c>
      <c r="C18" s="181"/>
      <c r="D18" s="139"/>
      <c r="E18" s="163"/>
      <c r="F18" s="139"/>
      <c r="G18" s="139"/>
    </row>
    <row r="19" spans="1:7" ht="18">
      <c r="A19" s="41"/>
      <c r="B19" s="42" t="s">
        <v>21</v>
      </c>
      <c r="C19" s="43">
        <v>60</v>
      </c>
      <c r="D19" s="40">
        <v>2.31</v>
      </c>
      <c r="E19" s="39">
        <v>0.24</v>
      </c>
      <c r="F19" s="40">
        <v>15.07</v>
      </c>
      <c r="G19" s="39">
        <v>159</v>
      </c>
    </row>
    <row r="20" spans="1:7" ht="18">
      <c r="A20" s="196"/>
      <c r="B20" s="101" t="s">
        <v>289</v>
      </c>
      <c r="C20" s="43">
        <v>100</v>
      </c>
      <c r="D20" s="144">
        <v>0.4</v>
      </c>
      <c r="E20" s="136">
        <v>9.8000000000000007</v>
      </c>
      <c r="F20" s="144">
        <v>0.4</v>
      </c>
      <c r="G20" s="136">
        <v>47</v>
      </c>
    </row>
    <row r="21" spans="1:7" ht="18">
      <c r="A21" s="77"/>
      <c r="B21" s="152"/>
      <c r="C21" s="145"/>
      <c r="D21" s="145">
        <f t="shared" ref="D21:G21" si="0">SUM(D8:D20)</f>
        <v>11.22</v>
      </c>
      <c r="E21" s="145">
        <f t="shared" si="0"/>
        <v>20.200000000000003</v>
      </c>
      <c r="F21" s="145">
        <f t="shared" si="0"/>
        <v>71.44</v>
      </c>
      <c r="G21" s="137">
        <f t="shared" si="0"/>
        <v>554.66</v>
      </c>
    </row>
    <row r="22" spans="1:7" ht="18">
      <c r="A22" s="7"/>
      <c r="B22" s="74"/>
      <c r="C22" s="154"/>
      <c r="D22" s="148"/>
      <c r="E22" s="148"/>
      <c r="F22" s="148"/>
      <c r="G22" s="141"/>
    </row>
    <row r="23" spans="1:7" ht="18">
      <c r="A23" s="2" t="s">
        <v>136</v>
      </c>
      <c r="B23" s="142"/>
      <c r="C23" s="29"/>
      <c r="D23" s="155"/>
      <c r="E23" s="142"/>
      <c r="F23" s="142"/>
      <c r="G23" s="29"/>
    </row>
    <row r="24" spans="1:7" ht="18">
      <c r="A24" s="2" t="s">
        <v>354</v>
      </c>
      <c r="B24" s="142"/>
      <c r="C24" s="142"/>
      <c r="D24" s="142"/>
      <c r="E24" s="142"/>
      <c r="F24" s="142"/>
      <c r="G24" s="142"/>
    </row>
    <row r="25" spans="1:7" ht="18">
      <c r="A25" s="5" t="s">
        <v>38</v>
      </c>
      <c r="B25" s="152"/>
      <c r="C25" s="113"/>
      <c r="D25" s="113"/>
      <c r="E25" s="29"/>
      <c r="F25" s="113"/>
      <c r="G25" s="113"/>
    </row>
    <row r="26" spans="1:7" ht="18">
      <c r="A26" s="138" t="s">
        <v>3</v>
      </c>
      <c r="C26" s="113"/>
      <c r="D26" s="113"/>
      <c r="E26" s="29"/>
      <c r="F26" s="113"/>
      <c r="G26" s="113"/>
    </row>
    <row r="27" spans="1:7" ht="18">
      <c r="A27" s="198" t="s">
        <v>41</v>
      </c>
      <c r="B27" s="246" t="s">
        <v>4</v>
      </c>
      <c r="C27" s="9" t="s">
        <v>5</v>
      </c>
      <c r="D27" s="9" t="s">
        <v>6</v>
      </c>
      <c r="E27" s="156"/>
      <c r="F27" s="157"/>
      <c r="G27" s="9" t="s">
        <v>7</v>
      </c>
    </row>
    <row r="28" spans="1:7" ht="18">
      <c r="A28" s="200" t="s">
        <v>42</v>
      </c>
      <c r="B28" s="247"/>
      <c r="C28" s="16" t="s">
        <v>8</v>
      </c>
      <c r="D28" s="119" t="s">
        <v>9</v>
      </c>
      <c r="E28" s="114"/>
      <c r="F28" s="85"/>
      <c r="G28" s="16" t="s">
        <v>10</v>
      </c>
    </row>
    <row r="29" spans="1:7" ht="18">
      <c r="A29" s="197"/>
      <c r="B29" s="248"/>
      <c r="C29" s="143"/>
      <c r="D29" s="143" t="s">
        <v>11</v>
      </c>
      <c r="E29" s="143" t="s">
        <v>12</v>
      </c>
      <c r="F29" s="143" t="s">
        <v>13</v>
      </c>
      <c r="G29" s="143"/>
    </row>
    <row r="30" spans="1:7" ht="18">
      <c r="A30" s="226">
        <v>105</v>
      </c>
      <c r="B30" s="18" t="s">
        <v>14</v>
      </c>
      <c r="C30" s="19">
        <v>205</v>
      </c>
      <c r="D30" s="20">
        <v>5.12</v>
      </c>
      <c r="E30" s="19">
        <v>6.62</v>
      </c>
      <c r="F30" s="20">
        <v>32.61</v>
      </c>
      <c r="G30" s="19">
        <v>210.13</v>
      </c>
    </row>
    <row r="31" spans="1:7" ht="18">
      <c r="A31" s="241"/>
      <c r="B31" s="21" t="s">
        <v>15</v>
      </c>
      <c r="C31" s="1"/>
      <c r="D31" s="22"/>
      <c r="E31" s="23"/>
      <c r="F31" s="22"/>
      <c r="G31" s="23"/>
    </row>
    <row r="32" spans="1:7" ht="18">
      <c r="A32" s="241"/>
      <c r="B32" s="21" t="s">
        <v>16</v>
      </c>
      <c r="C32" s="1"/>
      <c r="D32" s="22"/>
      <c r="E32" s="23"/>
      <c r="F32" s="22"/>
      <c r="G32" s="23"/>
    </row>
    <row r="33" spans="1:7" ht="18">
      <c r="A33" s="241"/>
      <c r="B33" s="21" t="s">
        <v>291</v>
      </c>
      <c r="C33" s="1"/>
      <c r="D33" s="22"/>
      <c r="E33" s="23"/>
      <c r="F33" s="22"/>
      <c r="G33" s="23"/>
    </row>
    <row r="34" spans="1:7" ht="18">
      <c r="A34" s="241"/>
      <c r="B34" s="21" t="s">
        <v>17</v>
      </c>
      <c r="C34" s="1"/>
      <c r="D34" s="22"/>
      <c r="E34" s="23"/>
      <c r="F34" s="22"/>
      <c r="G34" s="23"/>
    </row>
    <row r="35" spans="1:7" ht="18">
      <c r="A35" s="241"/>
      <c r="B35" s="30" t="s">
        <v>18</v>
      </c>
      <c r="C35" s="1"/>
      <c r="D35" s="23"/>
      <c r="E35" s="23"/>
      <c r="F35" s="23"/>
      <c r="G35" s="23"/>
    </row>
    <row r="36" spans="1:7" ht="18">
      <c r="A36" s="236"/>
      <c r="B36" s="35" t="s">
        <v>170</v>
      </c>
      <c r="C36" s="50"/>
      <c r="D36" s="52"/>
      <c r="E36" s="52"/>
      <c r="F36" s="52"/>
      <c r="G36" s="52"/>
    </row>
    <row r="37" spans="1:7" ht="18">
      <c r="A37" s="226">
        <v>242</v>
      </c>
      <c r="B37" s="65" t="s">
        <v>48</v>
      </c>
      <c r="C37" s="168">
        <v>200</v>
      </c>
      <c r="D37" s="135">
        <v>3.77</v>
      </c>
      <c r="E37" s="154">
        <v>3.93</v>
      </c>
      <c r="F37" s="135">
        <v>25.95</v>
      </c>
      <c r="G37" s="135">
        <v>153.91999999999999</v>
      </c>
    </row>
    <row r="38" spans="1:7" ht="18">
      <c r="A38" s="244"/>
      <c r="B38" s="66" t="s">
        <v>345</v>
      </c>
      <c r="C38" s="168"/>
      <c r="D38" s="135"/>
      <c r="E38" s="154"/>
      <c r="F38" s="135"/>
      <c r="G38" s="135"/>
    </row>
    <row r="39" spans="1:7" ht="18">
      <c r="A39" s="244"/>
      <c r="B39" s="66" t="s">
        <v>329</v>
      </c>
      <c r="C39" s="168"/>
      <c r="D39" s="135"/>
      <c r="E39" s="154"/>
      <c r="F39" s="135"/>
      <c r="G39" s="135"/>
    </row>
    <row r="40" spans="1:7" ht="18">
      <c r="A40" s="236"/>
      <c r="B40" s="205" t="s">
        <v>346</v>
      </c>
      <c r="C40" s="168"/>
      <c r="D40" s="135"/>
      <c r="E40" s="154"/>
      <c r="F40" s="135"/>
      <c r="G40" s="135"/>
    </row>
    <row r="41" spans="1:7" ht="18">
      <c r="A41" s="120"/>
      <c r="B41" s="121" t="s">
        <v>21</v>
      </c>
      <c r="C41" s="102">
        <v>60</v>
      </c>
      <c r="D41" s="112">
        <v>2.31</v>
      </c>
      <c r="E41" s="103">
        <v>0.24</v>
      </c>
      <c r="F41" s="112">
        <v>15.07</v>
      </c>
      <c r="G41" s="103">
        <v>159</v>
      </c>
    </row>
    <row r="42" spans="1:7" ht="18">
      <c r="A42" s="196"/>
      <c r="B42" s="101" t="s">
        <v>189</v>
      </c>
      <c r="C42" s="43">
        <v>150</v>
      </c>
      <c r="D42" s="144">
        <v>0.6</v>
      </c>
      <c r="E42" s="136">
        <v>14.7</v>
      </c>
      <c r="F42" s="144">
        <v>0.6</v>
      </c>
      <c r="G42" s="136">
        <v>70.5</v>
      </c>
    </row>
    <row r="43" spans="1:7" ht="18">
      <c r="A43" s="77"/>
      <c r="B43" s="152"/>
      <c r="C43" s="145"/>
      <c r="D43" s="145">
        <f>SUM(D30:D42)</f>
        <v>11.8</v>
      </c>
      <c r="E43" s="145">
        <f>SUM(E30:E42)</f>
        <v>25.490000000000002</v>
      </c>
      <c r="F43" s="145">
        <f>SUM(F30:F42)</f>
        <v>74.22999999999999</v>
      </c>
      <c r="G43" s="137">
        <f>SUM(G30:G42)</f>
        <v>593.54999999999995</v>
      </c>
    </row>
    <row r="44" spans="1:7" ht="18">
      <c r="A44" s="7"/>
      <c r="B44" s="74"/>
      <c r="C44" s="154"/>
      <c r="D44" s="148"/>
      <c r="E44" s="148"/>
      <c r="F44" s="148"/>
      <c r="G44" s="141"/>
    </row>
    <row r="45" spans="1:7">
      <c r="B45" s="29"/>
      <c r="C45" s="29"/>
      <c r="D45" s="29"/>
      <c r="E45" s="29"/>
      <c r="F45" s="29"/>
      <c r="G45" s="29"/>
    </row>
    <row r="46" spans="1:7">
      <c r="B46" s="29"/>
      <c r="C46" s="29"/>
      <c r="D46" s="29"/>
      <c r="E46" s="29"/>
      <c r="F46" s="29"/>
      <c r="G46" s="29"/>
    </row>
    <row r="47" spans="1:7">
      <c r="B47" s="29"/>
      <c r="C47" s="29"/>
      <c r="D47" s="29"/>
      <c r="E47" s="29"/>
      <c r="F47" s="29"/>
      <c r="G47" s="29"/>
    </row>
    <row r="48" spans="1:7">
      <c r="B48" s="29"/>
      <c r="C48" s="29"/>
      <c r="D48" s="29"/>
      <c r="E48" s="29"/>
      <c r="F48" s="29"/>
      <c r="G48" s="29"/>
    </row>
    <row r="49" spans="2:7">
      <c r="B49" s="29"/>
      <c r="C49" s="29"/>
      <c r="D49" s="29"/>
      <c r="E49" s="29"/>
      <c r="F49" s="29"/>
      <c r="G49" s="29"/>
    </row>
    <row r="50" spans="2:7">
      <c r="B50" s="29"/>
      <c r="C50" s="29"/>
      <c r="D50" s="29"/>
      <c r="E50" s="29"/>
      <c r="F50" s="29"/>
      <c r="G50" s="29"/>
    </row>
    <row r="51" spans="2:7">
      <c r="B51" s="29"/>
      <c r="C51" s="29"/>
      <c r="D51" s="29"/>
      <c r="E51" s="29"/>
      <c r="F51" s="29"/>
      <c r="G51" s="29"/>
    </row>
    <row r="52" spans="2:7">
      <c r="B52" s="29"/>
      <c r="C52" s="29"/>
      <c r="D52" s="29"/>
      <c r="E52" s="29"/>
      <c r="F52" s="29"/>
      <c r="G52" s="29"/>
    </row>
    <row r="53" spans="2:7">
      <c r="B53" s="29"/>
      <c r="C53" s="29"/>
      <c r="D53" s="29"/>
      <c r="E53" s="29"/>
      <c r="F53" s="29"/>
      <c r="G53" s="29"/>
    </row>
    <row r="54" spans="2:7">
      <c r="B54" s="29"/>
      <c r="C54" s="29"/>
      <c r="D54" s="29"/>
      <c r="E54" s="29"/>
      <c r="F54" s="29"/>
      <c r="G54" s="29"/>
    </row>
    <row r="55" spans="2:7">
      <c r="B55" s="29"/>
      <c r="C55" s="29"/>
      <c r="D55" s="29"/>
      <c r="E55" s="29"/>
      <c r="F55" s="29"/>
      <c r="G55" s="29"/>
    </row>
    <row r="56" spans="2:7">
      <c r="B56" s="29"/>
      <c r="C56" s="29"/>
      <c r="D56" s="29"/>
      <c r="E56" s="29"/>
      <c r="F56" s="29"/>
      <c r="G56" s="29"/>
    </row>
    <row r="57" spans="2:7">
      <c r="B57" s="29"/>
      <c r="C57" s="29"/>
      <c r="D57" s="29"/>
      <c r="E57" s="29"/>
      <c r="F57" s="29"/>
      <c r="G57" s="29"/>
    </row>
    <row r="58" spans="2:7">
      <c r="B58" s="29"/>
      <c r="C58" s="29"/>
      <c r="D58" s="29"/>
      <c r="E58" s="29"/>
      <c r="F58" s="29"/>
      <c r="G58" s="29"/>
    </row>
    <row r="59" spans="2:7">
      <c r="B59" s="29"/>
      <c r="C59" s="29"/>
      <c r="D59" s="29"/>
      <c r="E59" s="29"/>
      <c r="F59" s="29"/>
      <c r="G59" s="29"/>
    </row>
    <row r="60" spans="2:7">
      <c r="B60" s="29"/>
      <c r="C60" s="29"/>
      <c r="D60" s="29"/>
      <c r="E60" s="29"/>
      <c r="F60" s="29"/>
      <c r="G60" s="29"/>
    </row>
    <row r="61" spans="2:7">
      <c r="B61" s="29"/>
      <c r="C61" s="29"/>
      <c r="D61" s="29"/>
      <c r="E61" s="29"/>
      <c r="F61" s="29"/>
      <c r="G61" s="29"/>
    </row>
    <row r="62" spans="2:7">
      <c r="B62" s="29"/>
      <c r="C62" s="29"/>
      <c r="D62" s="29"/>
      <c r="E62" s="29"/>
      <c r="F62" s="29"/>
      <c r="G62" s="29"/>
    </row>
    <row r="63" spans="2:7">
      <c r="B63" s="29"/>
      <c r="C63" s="29"/>
      <c r="D63" s="29"/>
      <c r="E63" s="29"/>
      <c r="F63" s="29"/>
      <c r="G63" s="29"/>
    </row>
    <row r="64" spans="2:7">
      <c r="B64" s="29"/>
      <c r="C64" s="29"/>
      <c r="D64" s="29"/>
      <c r="E64" s="29"/>
      <c r="F64" s="29"/>
      <c r="G64" s="29"/>
    </row>
  </sheetData>
  <mergeCells count="6">
    <mergeCell ref="A37:A40"/>
    <mergeCell ref="B5:B7"/>
    <mergeCell ref="A8:A13"/>
    <mergeCell ref="A15:A18"/>
    <mergeCell ref="B27:B29"/>
    <mergeCell ref="A30:A36"/>
  </mergeCells>
  <pageMargins left="0.39370078740157483" right="0.19685039370078741" top="0.39370078740157483" bottom="0.19685039370078741" header="0.31496062992125984" footer="0.11811023622047245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26"/>
  <sheetViews>
    <sheetView topLeftCell="A73" zoomScale="85" zoomScaleNormal="85" workbookViewId="0">
      <selection activeCell="A65" sqref="A65:G76"/>
    </sheetView>
  </sheetViews>
  <sheetFormatPr defaultRowHeight="14.4"/>
  <cols>
    <col min="1" max="1" width="6.88671875" customWidth="1"/>
    <col min="2" max="2" width="60.6640625" customWidth="1"/>
    <col min="7" max="7" width="13.5546875" customWidth="1"/>
  </cols>
  <sheetData>
    <row r="2" spans="1:8" ht="18">
      <c r="A2" s="2" t="s">
        <v>0</v>
      </c>
      <c r="B2" s="3"/>
      <c r="D2" s="2"/>
      <c r="E2" s="3"/>
      <c r="F2" s="3"/>
      <c r="H2" s="4"/>
    </row>
    <row r="3" spans="1:8" ht="18">
      <c r="A3" s="2" t="s">
        <v>142</v>
      </c>
      <c r="B3" s="3"/>
      <c r="C3" s="3"/>
      <c r="D3" s="3"/>
      <c r="E3" s="3"/>
      <c r="F3" s="3"/>
      <c r="G3" s="3"/>
      <c r="H3" s="4"/>
    </row>
    <row r="4" spans="1:8" ht="18">
      <c r="A4" s="5" t="s">
        <v>2</v>
      </c>
      <c r="B4" s="6"/>
      <c r="C4" s="7"/>
      <c r="D4" s="7"/>
      <c r="F4" s="7"/>
      <c r="G4" s="7"/>
      <c r="H4" s="4"/>
    </row>
    <row r="5" spans="1:8" ht="18">
      <c r="A5" s="5" t="s">
        <v>3</v>
      </c>
      <c r="C5" s="7"/>
      <c r="D5" s="7"/>
      <c r="F5" s="7"/>
      <c r="G5" s="7"/>
      <c r="H5" s="4"/>
    </row>
    <row r="6" spans="1:8" ht="18">
      <c r="A6" s="44" t="s">
        <v>41</v>
      </c>
      <c r="B6" s="219" t="s">
        <v>4</v>
      </c>
      <c r="C6" s="8" t="s">
        <v>5</v>
      </c>
      <c r="D6" s="9" t="s">
        <v>6</v>
      </c>
      <c r="E6" s="10"/>
      <c r="F6" s="11"/>
      <c r="G6" s="9" t="s">
        <v>7</v>
      </c>
      <c r="H6" s="4"/>
    </row>
    <row r="7" spans="1:8" ht="18">
      <c r="A7" s="48" t="s">
        <v>42</v>
      </c>
      <c r="B7" s="220"/>
      <c r="C7" s="12" t="s">
        <v>8</v>
      </c>
      <c r="D7" s="13" t="s">
        <v>9</v>
      </c>
      <c r="E7" s="14"/>
      <c r="F7" s="15"/>
      <c r="G7" s="16" t="s">
        <v>10</v>
      </c>
      <c r="H7" s="4"/>
    </row>
    <row r="8" spans="1:8" ht="20.25" customHeight="1">
      <c r="A8" s="49"/>
      <c r="B8" s="221"/>
      <c r="C8" s="17"/>
      <c r="D8" s="17" t="s">
        <v>11</v>
      </c>
      <c r="E8" s="17" t="s">
        <v>12</v>
      </c>
      <c r="F8" s="17" t="s">
        <v>13</v>
      </c>
      <c r="G8" s="17"/>
      <c r="H8" s="4"/>
    </row>
    <row r="9" spans="1:8" ht="18">
      <c r="A9" s="222">
        <v>124</v>
      </c>
      <c r="B9" s="18" t="s">
        <v>69</v>
      </c>
      <c r="C9" s="45" t="s">
        <v>277</v>
      </c>
      <c r="D9" s="20">
        <v>29.22</v>
      </c>
      <c r="E9" s="19">
        <v>12.11</v>
      </c>
      <c r="F9" s="20">
        <v>29.1</v>
      </c>
      <c r="G9" s="19">
        <v>342.23</v>
      </c>
      <c r="H9" s="4"/>
    </row>
    <row r="10" spans="1:8" ht="18">
      <c r="A10" s="222"/>
      <c r="B10" s="21" t="s">
        <v>70</v>
      </c>
      <c r="C10" s="1"/>
      <c r="D10" s="22"/>
      <c r="E10" s="23"/>
      <c r="F10" s="22"/>
      <c r="G10" s="23"/>
      <c r="H10" s="4"/>
    </row>
    <row r="11" spans="1:8" ht="18">
      <c r="A11" s="222"/>
      <c r="B11" s="21" t="s">
        <v>71</v>
      </c>
      <c r="C11" s="1"/>
      <c r="D11" s="22"/>
      <c r="E11" s="23"/>
      <c r="F11" s="22"/>
      <c r="G11" s="134"/>
      <c r="H11" s="4"/>
    </row>
    <row r="12" spans="1:8" ht="18">
      <c r="A12" s="222"/>
      <c r="B12" s="21" t="s">
        <v>72</v>
      </c>
      <c r="C12" s="1"/>
      <c r="D12" s="22"/>
      <c r="E12" s="23"/>
      <c r="F12" s="22"/>
      <c r="G12" s="134"/>
      <c r="H12" s="4"/>
    </row>
    <row r="13" spans="1:8" ht="18">
      <c r="A13" s="222"/>
      <c r="B13" s="21" t="s">
        <v>73</v>
      </c>
      <c r="C13" s="1"/>
      <c r="D13" s="22"/>
      <c r="E13" s="23"/>
      <c r="F13" s="22"/>
      <c r="G13" s="134"/>
      <c r="H13" s="4"/>
    </row>
    <row r="14" spans="1:8" ht="18">
      <c r="A14" s="222"/>
      <c r="B14" s="21" t="s">
        <v>271</v>
      </c>
      <c r="C14" s="1"/>
      <c r="D14" s="22"/>
      <c r="E14" s="23"/>
      <c r="F14" s="22"/>
      <c r="G14" s="134"/>
      <c r="H14" s="4"/>
    </row>
    <row r="15" spans="1:8" ht="18">
      <c r="A15" s="222"/>
      <c r="B15" s="21" t="s">
        <v>74</v>
      </c>
      <c r="C15" s="1"/>
      <c r="D15" s="22"/>
      <c r="E15" s="23"/>
      <c r="F15" s="22"/>
      <c r="G15" s="134"/>
      <c r="H15" s="4"/>
    </row>
    <row r="16" spans="1:8" ht="18">
      <c r="A16" s="222"/>
      <c r="B16" s="21" t="s">
        <v>75</v>
      </c>
      <c r="C16" s="1"/>
      <c r="D16" s="22"/>
      <c r="E16" s="23"/>
      <c r="F16" s="22"/>
      <c r="G16" s="134"/>
      <c r="H16" s="4"/>
    </row>
    <row r="17" spans="1:8" ht="18">
      <c r="A17" s="222"/>
      <c r="B17" s="21" t="s">
        <v>76</v>
      </c>
      <c r="C17" s="1"/>
      <c r="D17" s="22"/>
      <c r="E17" s="23"/>
      <c r="F17" s="22"/>
      <c r="G17" s="134"/>
      <c r="H17" s="4"/>
    </row>
    <row r="18" spans="1:8" ht="18">
      <c r="A18" s="222"/>
      <c r="B18" s="21" t="s">
        <v>77</v>
      </c>
      <c r="C18" s="1"/>
      <c r="D18" s="22"/>
      <c r="E18" s="23"/>
      <c r="F18" s="22"/>
      <c r="G18" s="134"/>
      <c r="H18" s="4"/>
    </row>
    <row r="19" spans="1:8" ht="18">
      <c r="A19" s="222"/>
      <c r="B19" s="21" t="s">
        <v>78</v>
      </c>
      <c r="C19" s="1"/>
      <c r="D19" s="22"/>
      <c r="E19" s="23"/>
      <c r="F19" s="22"/>
      <c r="G19" s="134"/>
      <c r="H19" s="4"/>
    </row>
    <row r="20" spans="1:8" ht="18">
      <c r="A20" s="222"/>
      <c r="B20" s="21" t="s">
        <v>153</v>
      </c>
      <c r="C20" s="1"/>
      <c r="D20" s="22"/>
      <c r="E20" s="23"/>
      <c r="F20" s="22"/>
      <c r="G20" s="134"/>
      <c r="H20" s="4"/>
    </row>
    <row r="21" spans="1:8" s="29" customFormat="1" ht="18">
      <c r="A21" s="233">
        <v>271</v>
      </c>
      <c r="B21" s="24" t="s">
        <v>20</v>
      </c>
      <c r="C21" s="25">
        <v>200</v>
      </c>
      <c r="D21" s="26">
        <v>0.12</v>
      </c>
      <c r="E21" s="27">
        <v>0</v>
      </c>
      <c r="F21" s="26">
        <v>12.04</v>
      </c>
      <c r="G21" s="26">
        <v>48.64</v>
      </c>
      <c r="H21" s="28"/>
    </row>
    <row r="22" spans="1:8" ht="18">
      <c r="A22" s="222"/>
      <c r="B22" s="30" t="s">
        <v>334</v>
      </c>
      <c r="C22" s="31"/>
      <c r="D22" s="32"/>
      <c r="E22" s="33"/>
      <c r="F22" s="32"/>
      <c r="G22" s="34"/>
      <c r="H22" s="4"/>
    </row>
    <row r="23" spans="1:8" ht="18">
      <c r="A23" s="234"/>
      <c r="B23" s="35" t="s">
        <v>330</v>
      </c>
      <c r="C23" s="36"/>
      <c r="D23" s="37"/>
      <c r="E23" s="38"/>
      <c r="F23" s="37"/>
      <c r="G23" s="39"/>
      <c r="H23" s="4"/>
    </row>
    <row r="24" spans="1:8" ht="18">
      <c r="A24" s="41"/>
      <c r="B24" s="101" t="s">
        <v>21</v>
      </c>
      <c r="C24" s="43">
        <v>50</v>
      </c>
      <c r="D24" s="40">
        <v>1.92</v>
      </c>
      <c r="E24" s="39">
        <v>0.2</v>
      </c>
      <c r="F24" s="40">
        <v>12.56</v>
      </c>
      <c r="G24" s="39">
        <v>132.5</v>
      </c>
    </row>
    <row r="25" spans="1:8" ht="18">
      <c r="A25" s="54"/>
      <c r="B25" s="78" t="s">
        <v>177</v>
      </c>
      <c r="C25" s="43">
        <v>100</v>
      </c>
      <c r="D25" s="144">
        <v>0.9</v>
      </c>
      <c r="E25" s="136">
        <v>10.6</v>
      </c>
      <c r="F25" s="51">
        <v>0.2</v>
      </c>
      <c r="G25" s="136">
        <v>36</v>
      </c>
      <c r="H25" s="4"/>
    </row>
    <row r="26" spans="1:8" ht="18">
      <c r="A26" s="77"/>
      <c r="B26" s="6"/>
      <c r="C26" s="145">
        <v>540</v>
      </c>
      <c r="D26" s="145">
        <f>SUM(D9:D25)</f>
        <v>32.159999999999997</v>
      </c>
      <c r="E26" s="145">
        <v>25.92</v>
      </c>
      <c r="F26" s="55">
        <f>SUM(F9:F25)</f>
        <v>53.900000000000006</v>
      </c>
      <c r="G26" s="137">
        <f>SUM(G9:G25)</f>
        <v>559.37</v>
      </c>
      <c r="H26" s="4"/>
    </row>
    <row r="27" spans="1:8" ht="18">
      <c r="A27" s="77"/>
      <c r="B27" s="6"/>
      <c r="C27" s="162"/>
      <c r="D27" s="162"/>
      <c r="E27" s="162"/>
      <c r="F27" s="22"/>
      <c r="G27" s="74"/>
      <c r="H27" s="4"/>
    </row>
    <row r="28" spans="1:8" ht="18">
      <c r="A28" s="5" t="s">
        <v>22</v>
      </c>
      <c r="C28" s="7"/>
      <c r="D28" s="7"/>
      <c r="F28" s="5"/>
      <c r="G28" s="138"/>
      <c r="H28" s="4"/>
    </row>
    <row r="29" spans="1:8" ht="18">
      <c r="A29" s="226">
        <v>22</v>
      </c>
      <c r="B29" s="90" t="s">
        <v>79</v>
      </c>
      <c r="C29" s="82">
        <v>60</v>
      </c>
      <c r="D29" s="46">
        <v>0.84</v>
      </c>
      <c r="E29" s="47">
        <v>6.05</v>
      </c>
      <c r="F29" s="46">
        <v>5.53</v>
      </c>
      <c r="G29" s="26">
        <v>80</v>
      </c>
      <c r="H29" s="4"/>
    </row>
    <row r="30" spans="1:8" ht="18">
      <c r="A30" s="227"/>
      <c r="B30" s="91" t="s">
        <v>80</v>
      </c>
      <c r="C30" s="116"/>
      <c r="D30" s="63"/>
      <c r="E30" s="58"/>
      <c r="F30" s="63"/>
      <c r="G30" s="135"/>
      <c r="H30" s="4"/>
    </row>
    <row r="31" spans="1:8" ht="18">
      <c r="A31" s="227"/>
      <c r="B31" s="91" t="s">
        <v>81</v>
      </c>
      <c r="C31" s="116"/>
      <c r="D31" s="63"/>
      <c r="E31" s="58"/>
      <c r="F31" s="63"/>
      <c r="G31" s="135"/>
      <c r="H31" s="4"/>
    </row>
    <row r="32" spans="1:8" ht="18">
      <c r="A32" s="227"/>
      <c r="B32" s="91" t="s">
        <v>170</v>
      </c>
      <c r="C32" s="116"/>
      <c r="D32" s="63"/>
      <c r="E32" s="58"/>
      <c r="F32" s="63"/>
      <c r="G32" s="135"/>
      <c r="H32" s="4"/>
    </row>
    <row r="33" spans="1:8" ht="18">
      <c r="A33" s="227"/>
      <c r="B33" s="91" t="s">
        <v>23</v>
      </c>
      <c r="C33" s="116"/>
      <c r="D33" s="63"/>
      <c r="E33" s="58"/>
      <c r="F33" s="63"/>
      <c r="G33" s="135"/>
      <c r="H33" s="4"/>
    </row>
    <row r="34" spans="1:8" ht="18">
      <c r="A34" s="226">
        <v>40</v>
      </c>
      <c r="B34" s="65" t="s">
        <v>253</v>
      </c>
      <c r="C34" s="75" t="s">
        <v>204</v>
      </c>
      <c r="D34" s="47">
        <v>9.76</v>
      </c>
      <c r="E34" s="46">
        <v>6.82</v>
      </c>
      <c r="F34" s="47">
        <v>19.010000000000002</v>
      </c>
      <c r="G34" s="26">
        <v>175.1</v>
      </c>
      <c r="H34" s="4"/>
    </row>
    <row r="35" spans="1:8" ht="18">
      <c r="A35" s="227"/>
      <c r="B35" s="66" t="s">
        <v>167</v>
      </c>
      <c r="C35" s="93"/>
      <c r="D35" s="58"/>
      <c r="E35" s="63"/>
      <c r="F35" s="58"/>
      <c r="G35" s="135"/>
      <c r="H35" s="4"/>
    </row>
    <row r="36" spans="1:8" ht="18">
      <c r="A36" s="227"/>
      <c r="B36" s="66" t="s">
        <v>27</v>
      </c>
      <c r="C36" s="93"/>
      <c r="D36" s="58"/>
      <c r="E36" s="63"/>
      <c r="F36" s="58"/>
      <c r="G36" s="135"/>
      <c r="H36" s="4"/>
    </row>
    <row r="37" spans="1:8" ht="18">
      <c r="A37" s="227"/>
      <c r="B37" s="66" t="s">
        <v>105</v>
      </c>
      <c r="C37" s="93"/>
      <c r="D37" s="58"/>
      <c r="E37" s="63"/>
      <c r="F37" s="58"/>
      <c r="G37" s="135"/>
      <c r="H37" s="4"/>
    </row>
    <row r="38" spans="1:8" ht="18">
      <c r="A38" s="227"/>
      <c r="B38" s="66" t="s">
        <v>45</v>
      </c>
      <c r="C38" s="93"/>
      <c r="D38" s="58"/>
      <c r="E38" s="63"/>
      <c r="F38" s="58"/>
      <c r="G38" s="135"/>
      <c r="H38" s="4"/>
    </row>
    <row r="39" spans="1:8" ht="18">
      <c r="A39" s="227"/>
      <c r="B39" s="66" t="s">
        <v>205</v>
      </c>
      <c r="C39" s="93"/>
      <c r="D39" s="58"/>
      <c r="E39" s="63"/>
      <c r="F39" s="58"/>
      <c r="G39" s="135"/>
      <c r="H39" s="4"/>
    </row>
    <row r="40" spans="1:8" ht="18">
      <c r="A40" s="227"/>
      <c r="B40" s="66" t="s">
        <v>206</v>
      </c>
      <c r="C40" s="93"/>
      <c r="D40" s="58"/>
      <c r="E40" s="63"/>
      <c r="F40" s="58"/>
      <c r="G40" s="135"/>
      <c r="H40" s="4"/>
    </row>
    <row r="41" spans="1:8" ht="18">
      <c r="A41" s="227"/>
      <c r="B41" s="66" t="s">
        <v>207</v>
      </c>
      <c r="C41" s="93"/>
      <c r="D41" s="58"/>
      <c r="E41" s="63"/>
      <c r="F41" s="58"/>
      <c r="G41" s="135"/>
      <c r="H41" s="4"/>
    </row>
    <row r="42" spans="1:8" ht="18">
      <c r="A42" s="227"/>
      <c r="B42" s="66" t="s">
        <v>208</v>
      </c>
      <c r="C42" s="93"/>
      <c r="D42" s="58"/>
      <c r="E42" s="63"/>
      <c r="F42" s="58"/>
      <c r="G42" s="135"/>
      <c r="H42" s="4"/>
    </row>
    <row r="43" spans="1:8" ht="18">
      <c r="A43" s="227"/>
      <c r="B43" s="16" t="s">
        <v>170</v>
      </c>
      <c r="C43" s="93"/>
      <c r="D43" s="58"/>
      <c r="E43" s="63"/>
      <c r="F43" s="58"/>
      <c r="G43" s="135"/>
      <c r="H43" s="4"/>
    </row>
    <row r="44" spans="1:8" ht="18">
      <c r="A44" s="223">
        <v>145</v>
      </c>
      <c r="B44" s="65" t="s">
        <v>82</v>
      </c>
      <c r="C44" s="75">
        <v>90</v>
      </c>
      <c r="D44" s="47">
        <v>5.58</v>
      </c>
      <c r="E44" s="46">
        <v>0.66</v>
      </c>
      <c r="F44" s="47">
        <v>0.55000000000000004</v>
      </c>
      <c r="G44" s="26">
        <v>81.06</v>
      </c>
      <c r="H44" s="4"/>
    </row>
    <row r="45" spans="1:8" ht="18">
      <c r="A45" s="240"/>
      <c r="B45" s="66" t="s">
        <v>332</v>
      </c>
      <c r="C45" s="76"/>
      <c r="D45" s="58"/>
      <c r="E45" s="63"/>
      <c r="F45" s="58"/>
      <c r="G45" s="135"/>
      <c r="H45" s="4"/>
    </row>
    <row r="46" spans="1:8" ht="18">
      <c r="A46" s="240"/>
      <c r="B46" s="66" t="s">
        <v>302</v>
      </c>
      <c r="C46" s="76"/>
      <c r="D46" s="58"/>
      <c r="E46" s="63"/>
      <c r="F46" s="58"/>
      <c r="G46" s="135"/>
      <c r="H46" s="4"/>
    </row>
    <row r="47" spans="1:8" ht="18">
      <c r="A47" s="240"/>
      <c r="B47" s="66" t="s">
        <v>303</v>
      </c>
      <c r="C47" s="76"/>
      <c r="D47" s="58"/>
      <c r="E47" s="63"/>
      <c r="F47" s="58"/>
      <c r="G47" s="135"/>
      <c r="H47" s="4"/>
    </row>
    <row r="48" spans="1:8" ht="18">
      <c r="A48" s="240"/>
      <c r="B48" s="66" t="s">
        <v>268</v>
      </c>
      <c r="C48" s="76"/>
      <c r="D48" s="58"/>
      <c r="E48" s="63"/>
      <c r="F48" s="58"/>
      <c r="G48" s="135"/>
      <c r="H48" s="4"/>
    </row>
    <row r="49" spans="1:8" ht="18">
      <c r="A49" s="240"/>
      <c r="B49" s="66" t="s">
        <v>269</v>
      </c>
      <c r="C49" s="76"/>
      <c r="D49" s="58"/>
      <c r="E49" s="63"/>
      <c r="F49" s="58"/>
      <c r="G49" s="135"/>
      <c r="H49" s="4"/>
    </row>
    <row r="50" spans="1:8" ht="18">
      <c r="A50" s="240"/>
      <c r="B50" s="66" t="s">
        <v>170</v>
      </c>
      <c r="C50" s="76"/>
      <c r="D50" s="58"/>
      <c r="E50" s="63"/>
      <c r="F50" s="58"/>
      <c r="G50" s="135"/>
      <c r="H50" s="4"/>
    </row>
    <row r="51" spans="1:8" ht="18">
      <c r="A51" s="240"/>
      <c r="B51" s="16" t="s">
        <v>270</v>
      </c>
      <c r="C51" s="97"/>
      <c r="D51" s="59"/>
      <c r="E51" s="67"/>
      <c r="F51" s="59"/>
      <c r="G51" s="139"/>
      <c r="H51" s="4"/>
    </row>
    <row r="52" spans="1:8" ht="18">
      <c r="A52" s="225">
        <v>216</v>
      </c>
      <c r="B52" s="65" t="s">
        <v>85</v>
      </c>
      <c r="C52" s="75">
        <v>180</v>
      </c>
      <c r="D52" s="98">
        <v>3.83</v>
      </c>
      <c r="E52" s="99">
        <v>7.27</v>
      </c>
      <c r="F52" s="98">
        <v>27.95</v>
      </c>
      <c r="G52" s="26">
        <v>192.55</v>
      </c>
      <c r="H52" s="4"/>
    </row>
    <row r="53" spans="1:8" ht="18">
      <c r="A53" s="239"/>
      <c r="B53" s="66" t="s">
        <v>306</v>
      </c>
      <c r="C53" s="76"/>
      <c r="D53" s="58"/>
      <c r="E53" s="63"/>
      <c r="F53" s="58"/>
      <c r="G53" s="34"/>
      <c r="H53" s="4"/>
    </row>
    <row r="54" spans="1:8" ht="18">
      <c r="A54" s="239"/>
      <c r="B54" s="66" t="s">
        <v>307</v>
      </c>
      <c r="C54" s="76"/>
      <c r="D54" s="58"/>
      <c r="E54" s="63"/>
      <c r="F54" s="58"/>
      <c r="G54" s="34"/>
      <c r="H54" s="4"/>
    </row>
    <row r="55" spans="1:8" ht="18">
      <c r="A55" s="239"/>
      <c r="B55" s="66" t="s">
        <v>67</v>
      </c>
      <c r="C55" s="76"/>
      <c r="D55" s="58"/>
      <c r="E55" s="63"/>
      <c r="F55" s="58"/>
      <c r="G55" s="34"/>
      <c r="H55" s="4"/>
    </row>
    <row r="56" spans="1:8" ht="18">
      <c r="A56" s="239"/>
      <c r="B56" s="16" t="s">
        <v>170</v>
      </c>
      <c r="C56" s="97"/>
      <c r="D56" s="59"/>
      <c r="E56" s="67"/>
      <c r="F56" s="59"/>
      <c r="G56" s="39"/>
      <c r="H56" s="4"/>
    </row>
    <row r="57" spans="1:8" s="29" customFormat="1" ht="18">
      <c r="A57" s="226">
        <v>253</v>
      </c>
      <c r="B57" s="60" t="s">
        <v>88</v>
      </c>
      <c r="C57" s="92">
        <v>200</v>
      </c>
      <c r="D57" s="26">
        <v>0.33</v>
      </c>
      <c r="E57" s="27"/>
      <c r="F57" s="26">
        <v>22.66</v>
      </c>
      <c r="G57" s="26">
        <v>91.98</v>
      </c>
      <c r="H57" s="28"/>
    </row>
    <row r="58" spans="1:8" ht="18">
      <c r="A58" s="227"/>
      <c r="B58" s="66" t="s">
        <v>333</v>
      </c>
      <c r="C58" s="93"/>
      <c r="D58" s="58"/>
      <c r="E58" s="63"/>
      <c r="F58" s="58"/>
      <c r="G58" s="135"/>
      <c r="H58" s="4"/>
    </row>
    <row r="59" spans="1:8" ht="18">
      <c r="A59" s="237"/>
      <c r="B59" s="16" t="s">
        <v>330</v>
      </c>
      <c r="C59" s="94"/>
      <c r="D59" s="59"/>
      <c r="E59" s="67"/>
      <c r="F59" s="59"/>
      <c r="G59" s="139"/>
      <c r="H59" s="4"/>
    </row>
    <row r="60" spans="1:8" ht="18">
      <c r="A60" s="17"/>
      <c r="B60" s="71" t="s">
        <v>21</v>
      </c>
      <c r="C60" s="102">
        <v>40</v>
      </c>
      <c r="D60" s="112">
        <v>1.54</v>
      </c>
      <c r="E60" s="103">
        <v>0.16</v>
      </c>
      <c r="F60" s="112">
        <v>10.050000000000001</v>
      </c>
      <c r="G60" s="103">
        <v>106</v>
      </c>
      <c r="H60" s="4"/>
    </row>
    <row r="61" spans="1:8" ht="18">
      <c r="A61" s="17"/>
      <c r="B61" s="71" t="s">
        <v>30</v>
      </c>
      <c r="C61" s="72">
        <v>50</v>
      </c>
      <c r="D61" s="70">
        <v>1</v>
      </c>
      <c r="E61" s="70">
        <v>0.4</v>
      </c>
      <c r="F61" s="70">
        <v>7</v>
      </c>
      <c r="G61" s="103">
        <v>112</v>
      </c>
      <c r="H61" s="4"/>
    </row>
    <row r="62" spans="1:8" ht="18">
      <c r="A62" s="17"/>
      <c r="B62" s="73"/>
      <c r="C62" s="72">
        <v>875</v>
      </c>
      <c r="D62" s="70">
        <f>SUM(D29:D61)</f>
        <v>22.879999999999995</v>
      </c>
      <c r="E62" s="70">
        <f>SUM(E29:E61)</f>
        <v>21.36</v>
      </c>
      <c r="F62" s="70">
        <v>129.16</v>
      </c>
      <c r="G62" s="140">
        <f>SUM(G29:G61)</f>
        <v>838.69</v>
      </c>
      <c r="H62" s="4"/>
    </row>
    <row r="63" spans="1:8" ht="18">
      <c r="A63" s="7"/>
      <c r="B63" s="74" t="s">
        <v>31</v>
      </c>
      <c r="C63" s="63"/>
      <c r="D63" s="33"/>
      <c r="E63" s="33"/>
      <c r="F63" s="33"/>
      <c r="G63" s="141">
        <f>G26+G62</f>
        <v>1398.06</v>
      </c>
      <c r="H63" s="4"/>
    </row>
    <row r="64" spans="1:8" ht="18">
      <c r="A64" s="7"/>
      <c r="B64" s="74"/>
      <c r="C64" s="63"/>
      <c r="D64" s="33"/>
      <c r="E64" s="33"/>
      <c r="F64" s="33"/>
      <c r="G64" s="141"/>
      <c r="H64" s="4"/>
    </row>
    <row r="65" spans="1:8" ht="18">
      <c r="A65" s="2" t="s">
        <v>0</v>
      </c>
      <c r="B65" s="3"/>
      <c r="D65" s="2"/>
      <c r="E65" s="3"/>
      <c r="F65" s="3"/>
      <c r="G65" s="29"/>
      <c r="H65" s="4"/>
    </row>
    <row r="66" spans="1:8" ht="18">
      <c r="A66" s="2" t="s">
        <v>142</v>
      </c>
      <c r="B66" s="3"/>
      <c r="C66" s="3"/>
      <c r="D66" s="3"/>
      <c r="E66" s="3"/>
      <c r="F66" s="3"/>
      <c r="G66" s="142"/>
      <c r="H66" s="4"/>
    </row>
    <row r="67" spans="1:8" ht="18">
      <c r="A67" s="5" t="s">
        <v>62</v>
      </c>
      <c r="B67" s="6"/>
      <c r="C67" s="7"/>
      <c r="D67" s="7"/>
      <c r="F67" s="7"/>
      <c r="G67" s="113"/>
      <c r="H67" s="4"/>
    </row>
    <row r="68" spans="1:8" ht="18">
      <c r="A68" s="5" t="s">
        <v>3</v>
      </c>
      <c r="C68" s="7"/>
      <c r="D68" s="7"/>
      <c r="F68" s="7"/>
      <c r="G68" s="113"/>
      <c r="H68" s="4"/>
    </row>
    <row r="69" spans="1:8" ht="18">
      <c r="A69" s="189" t="s">
        <v>41</v>
      </c>
      <c r="B69" s="230" t="s">
        <v>4</v>
      </c>
      <c r="C69" s="8" t="s">
        <v>5</v>
      </c>
      <c r="D69" s="9" t="s">
        <v>6</v>
      </c>
      <c r="E69" s="10"/>
      <c r="F69" s="11"/>
      <c r="G69" s="9" t="s">
        <v>7</v>
      </c>
      <c r="H69" s="4"/>
    </row>
    <row r="70" spans="1:8" ht="18">
      <c r="A70" s="190" t="s">
        <v>42</v>
      </c>
      <c r="B70" s="231"/>
      <c r="C70" s="12" t="s">
        <v>8</v>
      </c>
      <c r="D70" s="13" t="s">
        <v>9</v>
      </c>
      <c r="E70" s="14"/>
      <c r="F70" s="15"/>
      <c r="G70" s="16" t="s">
        <v>10</v>
      </c>
      <c r="H70" s="4"/>
    </row>
    <row r="71" spans="1:8" ht="18">
      <c r="A71" s="188"/>
      <c r="B71" s="232"/>
      <c r="C71" s="17"/>
      <c r="D71" s="17" t="s">
        <v>11</v>
      </c>
      <c r="E71" s="17" t="s">
        <v>12</v>
      </c>
      <c r="F71" s="17" t="s">
        <v>13</v>
      </c>
      <c r="G71" s="143"/>
      <c r="H71" s="4"/>
    </row>
    <row r="72" spans="1:8" ht="18">
      <c r="A72" s="233">
        <v>124</v>
      </c>
      <c r="B72" s="18" t="s">
        <v>69</v>
      </c>
      <c r="C72" s="45" t="s">
        <v>336</v>
      </c>
      <c r="D72" s="20">
        <v>36.53</v>
      </c>
      <c r="E72" s="19">
        <v>15.14</v>
      </c>
      <c r="F72" s="20">
        <v>36.4</v>
      </c>
      <c r="G72" s="133">
        <v>427.79</v>
      </c>
      <c r="H72" s="4"/>
    </row>
    <row r="73" spans="1:8" ht="18">
      <c r="A73" s="222"/>
      <c r="B73" s="21" t="s">
        <v>337</v>
      </c>
      <c r="C73" s="1"/>
      <c r="D73" s="22"/>
      <c r="E73" s="23"/>
      <c r="F73" s="22"/>
      <c r="G73" s="134"/>
      <c r="H73" s="4"/>
    </row>
    <row r="74" spans="1:8" ht="18">
      <c r="A74" s="222"/>
      <c r="B74" s="21" t="s">
        <v>338</v>
      </c>
      <c r="C74" s="1"/>
      <c r="D74" s="22"/>
      <c r="E74" s="23"/>
      <c r="F74" s="22"/>
      <c r="G74" s="134"/>
      <c r="H74" s="4"/>
    </row>
    <row r="75" spans="1:8" ht="18">
      <c r="A75" s="222"/>
      <c r="B75" s="21" t="s">
        <v>339</v>
      </c>
      <c r="C75" s="1"/>
      <c r="D75" s="22"/>
      <c r="E75" s="23"/>
      <c r="F75" s="22"/>
      <c r="G75" s="134"/>
      <c r="H75" s="4"/>
    </row>
    <row r="76" spans="1:8" ht="18">
      <c r="A76" s="222"/>
      <c r="B76" s="21" t="s">
        <v>73</v>
      </c>
      <c r="C76" s="1"/>
      <c r="D76" s="22"/>
      <c r="E76" s="23"/>
      <c r="F76" s="22"/>
      <c r="G76" s="134"/>
      <c r="H76" s="4"/>
    </row>
    <row r="77" spans="1:8" ht="18">
      <c r="A77" s="222"/>
      <c r="B77" s="21" t="s">
        <v>340</v>
      </c>
      <c r="C77" s="1"/>
      <c r="D77" s="22"/>
      <c r="E77" s="23"/>
      <c r="F77" s="22"/>
      <c r="G77" s="134"/>
      <c r="H77" s="4"/>
    </row>
    <row r="78" spans="1:8" ht="18">
      <c r="A78" s="222"/>
      <c r="B78" s="21" t="s">
        <v>341</v>
      </c>
      <c r="C78" s="1"/>
      <c r="D78" s="22"/>
      <c r="E78" s="23"/>
      <c r="F78" s="22"/>
      <c r="G78" s="134"/>
      <c r="H78" s="4"/>
    </row>
    <row r="79" spans="1:8" ht="18">
      <c r="A79" s="222"/>
      <c r="B79" s="21" t="s">
        <v>149</v>
      </c>
      <c r="C79" s="1"/>
      <c r="D79" s="22"/>
      <c r="E79" s="23"/>
      <c r="F79" s="22"/>
      <c r="G79" s="134"/>
      <c r="H79" s="4"/>
    </row>
    <row r="80" spans="1:8" ht="18">
      <c r="A80" s="222"/>
      <c r="B80" s="21" t="s">
        <v>342</v>
      </c>
      <c r="C80" s="1"/>
      <c r="D80" s="22"/>
      <c r="E80" s="23"/>
      <c r="F80" s="22"/>
      <c r="G80" s="134"/>
      <c r="H80" s="4"/>
    </row>
    <row r="81" spans="1:8" ht="18">
      <c r="A81" s="222"/>
      <c r="B81" s="21" t="s">
        <v>343</v>
      </c>
      <c r="C81" s="1"/>
      <c r="D81" s="22"/>
      <c r="E81" s="23"/>
      <c r="F81" s="22"/>
      <c r="G81" s="134"/>
      <c r="H81" s="4"/>
    </row>
    <row r="82" spans="1:8" ht="18">
      <c r="A82" s="222"/>
      <c r="B82" s="21" t="s">
        <v>344</v>
      </c>
      <c r="C82" s="1"/>
      <c r="D82" s="22"/>
      <c r="E82" s="23"/>
      <c r="F82" s="22"/>
      <c r="G82" s="134"/>
      <c r="H82" s="4"/>
    </row>
    <row r="83" spans="1:8" ht="18">
      <c r="A83" s="234"/>
      <c r="B83" s="174" t="s">
        <v>153</v>
      </c>
      <c r="C83" s="50"/>
      <c r="D83" s="51"/>
      <c r="E83" s="52"/>
      <c r="F83" s="51"/>
      <c r="G83" s="136"/>
      <c r="H83" s="4"/>
    </row>
    <row r="84" spans="1:8" s="29" customFormat="1" ht="18">
      <c r="A84" s="233">
        <v>271</v>
      </c>
      <c r="B84" s="24" t="s">
        <v>20</v>
      </c>
      <c r="C84" s="25">
        <v>200</v>
      </c>
      <c r="D84" s="26">
        <v>0.12</v>
      </c>
      <c r="E84" s="27">
        <v>0</v>
      </c>
      <c r="F84" s="26">
        <v>12.04</v>
      </c>
      <c r="G84" s="26">
        <v>48.64</v>
      </c>
      <c r="H84" s="28"/>
    </row>
    <row r="85" spans="1:8" ht="18">
      <c r="A85" s="222"/>
      <c r="B85" s="30" t="s">
        <v>334</v>
      </c>
      <c r="C85" s="31"/>
      <c r="D85" s="32"/>
      <c r="E85" s="33"/>
      <c r="F85" s="32"/>
      <c r="G85" s="34"/>
      <c r="H85" s="4"/>
    </row>
    <row r="86" spans="1:8" ht="18">
      <c r="A86" s="234"/>
      <c r="B86" s="35" t="s">
        <v>330</v>
      </c>
      <c r="C86" s="36"/>
      <c r="D86" s="37"/>
      <c r="E86" s="38"/>
      <c r="F86" s="37"/>
      <c r="G86" s="39"/>
      <c r="H86" s="4"/>
    </row>
    <row r="87" spans="1:8" s="29" customFormat="1" ht="18">
      <c r="A87" s="41"/>
      <c r="B87" s="71" t="s">
        <v>21</v>
      </c>
      <c r="C87" s="43">
        <v>60</v>
      </c>
      <c r="D87" s="40">
        <v>2.31</v>
      </c>
      <c r="E87" s="39">
        <v>0.24</v>
      </c>
      <c r="F87" s="40">
        <v>15.07</v>
      </c>
      <c r="G87" s="39">
        <v>159</v>
      </c>
      <c r="H87" s="28"/>
    </row>
    <row r="88" spans="1:8" ht="18">
      <c r="A88" s="54"/>
      <c r="B88" s="78" t="s">
        <v>177</v>
      </c>
      <c r="C88" s="179">
        <v>150</v>
      </c>
      <c r="D88" s="51">
        <v>0.9</v>
      </c>
      <c r="E88" s="52">
        <v>10.6</v>
      </c>
      <c r="F88" s="51">
        <v>0.2</v>
      </c>
      <c r="G88" s="136">
        <v>54</v>
      </c>
      <c r="H88" s="4"/>
    </row>
    <row r="89" spans="1:8" ht="18">
      <c r="A89" s="77"/>
      <c r="B89" s="6"/>
      <c r="C89" s="55">
        <v>590</v>
      </c>
      <c r="D89" s="55">
        <f>SUM(D72:D88)</f>
        <v>39.86</v>
      </c>
      <c r="E89" s="55">
        <f>SUM(E72:E88)</f>
        <v>25.98</v>
      </c>
      <c r="F89" s="55">
        <f>SUM(F72:F88)</f>
        <v>63.71</v>
      </c>
      <c r="G89" s="137">
        <f>SUM(G72:G88)</f>
        <v>689.43000000000006</v>
      </c>
      <c r="H89" s="4"/>
    </row>
    <row r="90" spans="1:8" ht="18">
      <c r="A90" s="77"/>
      <c r="B90" s="6"/>
      <c r="C90" s="22"/>
      <c r="D90" s="22"/>
      <c r="E90" s="22"/>
      <c r="F90" s="22"/>
      <c r="G90" s="74"/>
      <c r="H90" s="4"/>
    </row>
    <row r="91" spans="1:8" ht="18">
      <c r="A91" s="5" t="s">
        <v>22</v>
      </c>
      <c r="C91" s="7"/>
      <c r="D91" s="7"/>
      <c r="F91" s="5"/>
      <c r="G91" s="138"/>
      <c r="H91" s="4"/>
    </row>
    <row r="92" spans="1:8" ht="18">
      <c r="A92" s="233">
        <v>22</v>
      </c>
      <c r="B92" s="90" t="s">
        <v>79</v>
      </c>
      <c r="C92" s="82">
        <v>100</v>
      </c>
      <c r="D92" s="46">
        <v>1.4</v>
      </c>
      <c r="E92" s="47">
        <v>10.08</v>
      </c>
      <c r="F92" s="46">
        <v>9.2200000000000006</v>
      </c>
      <c r="G92" s="26">
        <v>133.28</v>
      </c>
      <c r="H92" s="4"/>
    </row>
    <row r="93" spans="1:8" ht="18">
      <c r="A93" s="238"/>
      <c r="B93" s="91" t="s">
        <v>91</v>
      </c>
      <c r="C93" s="116"/>
      <c r="D93" s="63"/>
      <c r="E93" s="58"/>
      <c r="F93" s="63"/>
      <c r="G93" s="135"/>
      <c r="H93" s="4"/>
    </row>
    <row r="94" spans="1:8" ht="18">
      <c r="A94" s="238"/>
      <c r="B94" s="91" t="s">
        <v>92</v>
      </c>
      <c r="C94" s="116"/>
      <c r="D94" s="63"/>
      <c r="E94" s="58"/>
      <c r="F94" s="63"/>
      <c r="G94" s="135"/>
      <c r="H94" s="4"/>
    </row>
    <row r="95" spans="1:8" ht="18">
      <c r="A95" s="238"/>
      <c r="B95" s="12" t="s">
        <v>364</v>
      </c>
      <c r="C95" s="116"/>
      <c r="D95" s="63"/>
      <c r="E95" s="58"/>
      <c r="F95" s="63"/>
      <c r="G95" s="135"/>
      <c r="H95" s="4"/>
    </row>
    <row r="96" spans="1:8" ht="18">
      <c r="A96" s="226">
        <v>40</v>
      </c>
      <c r="B96" s="95" t="s">
        <v>253</v>
      </c>
      <c r="C96" s="75" t="s">
        <v>204</v>
      </c>
      <c r="D96" s="47">
        <v>9.76</v>
      </c>
      <c r="E96" s="46">
        <v>6.82</v>
      </c>
      <c r="F96" s="47">
        <v>19.010000000000002</v>
      </c>
      <c r="G96" s="26">
        <v>175.1</v>
      </c>
      <c r="H96" s="4"/>
    </row>
    <row r="97" spans="1:8" ht="18">
      <c r="A97" s="227"/>
      <c r="B97" s="66" t="s">
        <v>167</v>
      </c>
      <c r="C97" s="93"/>
      <c r="D97" s="58"/>
      <c r="E97" s="63"/>
      <c r="F97" s="58"/>
      <c r="G97" s="135"/>
      <c r="H97" s="4"/>
    </row>
    <row r="98" spans="1:8" ht="18">
      <c r="A98" s="227"/>
      <c r="B98" s="66" t="s">
        <v>27</v>
      </c>
      <c r="C98" s="93"/>
      <c r="D98" s="58"/>
      <c r="E98" s="63"/>
      <c r="F98" s="58"/>
      <c r="G98" s="135"/>
      <c r="H98" s="4"/>
    </row>
    <row r="99" spans="1:8" ht="18">
      <c r="A99" s="227"/>
      <c r="B99" s="66" t="s">
        <v>105</v>
      </c>
      <c r="C99" s="93"/>
      <c r="D99" s="58"/>
      <c r="E99" s="63"/>
      <c r="F99" s="58"/>
      <c r="G99" s="135"/>
      <c r="H99" s="4"/>
    </row>
    <row r="100" spans="1:8" ht="18">
      <c r="A100" s="227"/>
      <c r="B100" s="66" t="s">
        <v>45</v>
      </c>
      <c r="C100" s="93"/>
      <c r="D100" s="58"/>
      <c r="E100" s="63"/>
      <c r="F100" s="58"/>
      <c r="G100" s="135"/>
      <c r="H100" s="4"/>
    </row>
    <row r="101" spans="1:8" ht="18">
      <c r="A101" s="227"/>
      <c r="B101" s="66" t="s">
        <v>205</v>
      </c>
      <c r="C101" s="93"/>
      <c r="D101" s="58"/>
      <c r="E101" s="63"/>
      <c r="F101" s="58"/>
      <c r="G101" s="135"/>
      <c r="H101" s="4"/>
    </row>
    <row r="102" spans="1:8" ht="18">
      <c r="A102" s="227"/>
      <c r="B102" s="66" t="s">
        <v>206</v>
      </c>
      <c r="C102" s="93"/>
      <c r="D102" s="58"/>
      <c r="E102" s="63"/>
      <c r="F102" s="58"/>
      <c r="G102" s="135"/>
      <c r="H102" s="4"/>
    </row>
    <row r="103" spans="1:8" ht="18">
      <c r="A103" s="227"/>
      <c r="B103" s="66" t="s">
        <v>207</v>
      </c>
      <c r="C103" s="93"/>
      <c r="D103" s="58"/>
      <c r="E103" s="63"/>
      <c r="F103" s="58"/>
      <c r="G103" s="135"/>
      <c r="H103" s="4"/>
    </row>
    <row r="104" spans="1:8" ht="18">
      <c r="A104" s="227"/>
      <c r="B104" s="66" t="s">
        <v>208</v>
      </c>
      <c r="C104" s="93"/>
      <c r="D104" s="58"/>
      <c r="E104" s="63"/>
      <c r="F104" s="58"/>
      <c r="G104" s="135"/>
      <c r="H104" s="4"/>
    </row>
    <row r="105" spans="1:8" ht="18">
      <c r="A105" s="227"/>
      <c r="B105" s="66" t="s">
        <v>170</v>
      </c>
      <c r="C105" s="93"/>
      <c r="D105" s="58"/>
      <c r="E105" s="63"/>
      <c r="F105" s="58"/>
      <c r="G105" s="135"/>
      <c r="H105" s="4"/>
    </row>
    <row r="106" spans="1:8" ht="18">
      <c r="A106" s="225">
        <v>145</v>
      </c>
      <c r="B106" s="65" t="s">
        <v>82</v>
      </c>
      <c r="C106" s="75">
        <v>100</v>
      </c>
      <c r="D106" s="47">
        <v>6.2</v>
      </c>
      <c r="E106" s="46">
        <v>0.73</v>
      </c>
      <c r="F106" s="47">
        <v>0.61</v>
      </c>
      <c r="G106" s="26">
        <v>81.900000000000006</v>
      </c>
      <c r="H106" s="4"/>
    </row>
    <row r="107" spans="1:8" ht="18">
      <c r="A107" s="239"/>
      <c r="B107" s="66" t="s">
        <v>335</v>
      </c>
      <c r="C107" s="76"/>
      <c r="D107" s="58"/>
      <c r="E107" s="63"/>
      <c r="F107" s="58"/>
      <c r="G107" s="135"/>
      <c r="H107" s="4"/>
    </row>
    <row r="108" spans="1:8" ht="18">
      <c r="A108" s="239"/>
      <c r="B108" s="66" t="s">
        <v>168</v>
      </c>
      <c r="C108" s="76"/>
      <c r="D108" s="58"/>
      <c r="E108" s="63"/>
      <c r="F108" s="58"/>
      <c r="G108" s="135"/>
      <c r="H108" s="4"/>
    </row>
    <row r="109" spans="1:8" ht="18">
      <c r="A109" s="239"/>
      <c r="B109" s="66" t="s">
        <v>83</v>
      </c>
      <c r="C109" s="76"/>
      <c r="D109" s="58"/>
      <c r="E109" s="63"/>
      <c r="F109" s="58"/>
      <c r="G109" s="135"/>
      <c r="H109" s="4"/>
    </row>
    <row r="110" spans="1:8" ht="18">
      <c r="A110" s="239"/>
      <c r="B110" s="66" t="s">
        <v>209</v>
      </c>
      <c r="C110" s="76"/>
      <c r="D110" s="58"/>
      <c r="E110" s="63"/>
      <c r="F110" s="58"/>
      <c r="G110" s="135"/>
      <c r="H110" s="4"/>
    </row>
    <row r="111" spans="1:8" ht="18">
      <c r="A111" s="239"/>
      <c r="B111" s="66" t="s">
        <v>84</v>
      </c>
      <c r="C111" s="76"/>
      <c r="D111" s="58"/>
      <c r="E111" s="63"/>
      <c r="F111" s="58"/>
      <c r="G111" s="135"/>
      <c r="H111" s="4"/>
    </row>
    <row r="112" spans="1:8" ht="18">
      <c r="A112" s="239"/>
      <c r="B112" s="66" t="s">
        <v>170</v>
      </c>
      <c r="C112" s="76"/>
      <c r="D112" s="58"/>
      <c r="E112" s="63"/>
      <c r="F112" s="58"/>
      <c r="G112" s="135"/>
      <c r="H112" s="4"/>
    </row>
    <row r="113" spans="1:8" ht="18">
      <c r="A113" s="239"/>
      <c r="B113" s="16" t="s">
        <v>17</v>
      </c>
      <c r="C113" s="97"/>
      <c r="D113" s="59"/>
      <c r="E113" s="67"/>
      <c r="F113" s="59"/>
      <c r="G113" s="139"/>
      <c r="H113" s="4"/>
    </row>
    <row r="114" spans="1:8" ht="18">
      <c r="A114" s="225">
        <v>216</v>
      </c>
      <c r="B114" s="65" t="s">
        <v>85</v>
      </c>
      <c r="C114" s="75">
        <v>200</v>
      </c>
      <c r="D114" s="98">
        <v>4.26</v>
      </c>
      <c r="E114" s="99">
        <v>8.08</v>
      </c>
      <c r="F114" s="98">
        <v>31.06</v>
      </c>
      <c r="G114" s="26">
        <v>213.94</v>
      </c>
      <c r="H114" s="4"/>
    </row>
    <row r="115" spans="1:8" ht="18">
      <c r="A115" s="239"/>
      <c r="B115" s="66" t="s">
        <v>86</v>
      </c>
      <c r="C115" s="76"/>
      <c r="D115" s="58"/>
      <c r="E115" s="63"/>
      <c r="F115" s="58"/>
      <c r="G115" s="34"/>
      <c r="H115" s="4"/>
    </row>
    <row r="116" spans="1:8" ht="18">
      <c r="A116" s="239"/>
      <c r="B116" s="66" t="s">
        <v>87</v>
      </c>
      <c r="C116" s="76"/>
      <c r="D116" s="58"/>
      <c r="E116" s="63"/>
      <c r="F116" s="58"/>
      <c r="G116" s="34"/>
      <c r="H116" s="4"/>
    </row>
    <row r="117" spans="1:8" ht="18">
      <c r="A117" s="239"/>
      <c r="B117" s="66" t="s">
        <v>236</v>
      </c>
      <c r="C117" s="76"/>
      <c r="D117" s="58"/>
      <c r="E117" s="63"/>
      <c r="F117" s="58"/>
      <c r="G117" s="34"/>
      <c r="H117" s="4"/>
    </row>
    <row r="118" spans="1:8" ht="18">
      <c r="A118" s="239"/>
      <c r="B118" s="16" t="s">
        <v>170</v>
      </c>
      <c r="C118" s="97"/>
      <c r="D118" s="59"/>
      <c r="E118" s="67"/>
      <c r="F118" s="59"/>
      <c r="G118" s="39"/>
      <c r="H118" s="4"/>
    </row>
    <row r="119" spans="1:8" s="29" customFormat="1" ht="18">
      <c r="A119" s="226">
        <v>253</v>
      </c>
      <c r="B119" s="60" t="s">
        <v>88</v>
      </c>
      <c r="C119" s="92">
        <v>200</v>
      </c>
      <c r="D119" s="26">
        <v>0.33</v>
      </c>
      <c r="E119" s="27"/>
      <c r="F119" s="26">
        <v>22.66</v>
      </c>
      <c r="G119" s="26">
        <v>91.98</v>
      </c>
      <c r="H119" s="28"/>
    </row>
    <row r="120" spans="1:8" ht="18">
      <c r="A120" s="227"/>
      <c r="B120" s="66" t="s">
        <v>333</v>
      </c>
      <c r="C120" s="93"/>
      <c r="D120" s="58"/>
      <c r="E120" s="63"/>
      <c r="F120" s="58"/>
      <c r="G120" s="135"/>
      <c r="H120" s="4"/>
    </row>
    <row r="121" spans="1:8" ht="18">
      <c r="A121" s="237"/>
      <c r="B121" s="16" t="s">
        <v>330</v>
      </c>
      <c r="C121" s="94"/>
      <c r="D121" s="59"/>
      <c r="E121" s="67"/>
      <c r="F121" s="59"/>
      <c r="G121" s="139"/>
      <c r="H121" s="4"/>
    </row>
    <row r="122" spans="1:8" ht="18">
      <c r="A122" s="17"/>
      <c r="B122" s="71" t="s">
        <v>21</v>
      </c>
      <c r="C122" s="43">
        <v>60</v>
      </c>
      <c r="D122" s="40">
        <v>2.31</v>
      </c>
      <c r="E122" s="39">
        <v>0.24</v>
      </c>
      <c r="F122" s="40">
        <v>15.07</v>
      </c>
      <c r="G122" s="39">
        <v>159</v>
      </c>
      <c r="H122" s="4"/>
    </row>
    <row r="123" spans="1:8" ht="18">
      <c r="A123" s="17"/>
      <c r="B123" s="71" t="s">
        <v>30</v>
      </c>
      <c r="C123" s="72">
        <v>60</v>
      </c>
      <c r="D123" s="70">
        <v>1.2</v>
      </c>
      <c r="E123" s="70">
        <v>0.48</v>
      </c>
      <c r="F123" s="70">
        <v>8.4</v>
      </c>
      <c r="G123" s="103">
        <v>134.4</v>
      </c>
      <c r="H123" s="4"/>
    </row>
    <row r="124" spans="1:8" ht="18">
      <c r="A124" s="17"/>
      <c r="B124" s="73"/>
      <c r="C124" s="72">
        <v>885</v>
      </c>
      <c r="D124" s="70">
        <f>SUM(D92:D123)</f>
        <v>25.459999999999994</v>
      </c>
      <c r="E124" s="70">
        <f>SUM(E92:E123)</f>
        <v>26.43</v>
      </c>
      <c r="F124" s="70">
        <v>129.16</v>
      </c>
      <c r="G124" s="140">
        <f t="shared" ref="G124" si="0">SUM(G92:G123)</f>
        <v>989.6</v>
      </c>
      <c r="H124" s="4"/>
    </row>
    <row r="125" spans="1:8" ht="18">
      <c r="A125" s="7"/>
      <c r="B125" s="74" t="s">
        <v>31</v>
      </c>
      <c r="C125" s="63"/>
      <c r="D125" s="33"/>
      <c r="E125" s="33"/>
      <c r="F125" s="33"/>
      <c r="G125" s="141">
        <f>G89+G124</f>
        <v>1679.0300000000002</v>
      </c>
      <c r="H125" s="4"/>
    </row>
    <row r="126" spans="1:8">
      <c r="G126" s="29"/>
    </row>
  </sheetData>
  <mergeCells count="16">
    <mergeCell ref="B6:B8"/>
    <mergeCell ref="A9:A20"/>
    <mergeCell ref="A57:A59"/>
    <mergeCell ref="A114:A118"/>
    <mergeCell ref="A21:A23"/>
    <mergeCell ref="A29:A33"/>
    <mergeCell ref="A34:A43"/>
    <mergeCell ref="A44:A51"/>
    <mergeCell ref="A52:A56"/>
    <mergeCell ref="A72:A83"/>
    <mergeCell ref="A84:A86"/>
    <mergeCell ref="A119:A121"/>
    <mergeCell ref="B69:B71"/>
    <mergeCell ref="A92:A95"/>
    <mergeCell ref="A96:A105"/>
    <mergeCell ref="A106:A113"/>
  </mergeCells>
  <pageMargins left="0.19685039370078741" right="0.39370078740157483" top="0.19685039370078741" bottom="0.19685039370078741" header="0.11811023622047245" footer="0.11811023622047245"/>
  <pageSetup paperSize="9" scale="70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9"/>
  <sheetViews>
    <sheetView zoomScale="64" zoomScaleNormal="64" workbookViewId="0">
      <selection activeCell="A62" sqref="A62:G69"/>
    </sheetView>
  </sheetViews>
  <sheetFormatPr defaultRowHeight="14.4"/>
  <cols>
    <col min="1" max="1" width="7.44140625" customWidth="1"/>
    <col min="2" max="2" width="60.6640625" customWidth="1"/>
    <col min="7" max="7" width="13.5546875" customWidth="1"/>
  </cols>
  <sheetData>
    <row r="1" spans="1:8" ht="18">
      <c r="A1" s="2"/>
      <c r="B1" s="3"/>
      <c r="C1" s="3"/>
      <c r="D1" s="3"/>
      <c r="E1" s="3"/>
      <c r="F1" s="3"/>
      <c r="G1" s="3"/>
      <c r="H1" s="4"/>
    </row>
    <row r="2" spans="1:8" ht="18">
      <c r="A2" s="2" t="s">
        <v>0</v>
      </c>
      <c r="B2" s="3"/>
      <c r="D2" s="2"/>
      <c r="E2" s="3"/>
      <c r="F2" s="3"/>
    </row>
    <row r="3" spans="1:8" ht="18">
      <c r="A3" s="2" t="s">
        <v>68</v>
      </c>
      <c r="B3" s="3"/>
      <c r="C3" s="3"/>
      <c r="D3" s="3"/>
      <c r="E3" s="3"/>
      <c r="F3" s="3"/>
      <c r="G3" s="3"/>
    </row>
    <row r="4" spans="1:8" ht="18">
      <c r="A4" s="5" t="s">
        <v>2</v>
      </c>
      <c r="B4" s="6"/>
      <c r="C4" s="7"/>
      <c r="D4" s="7"/>
      <c r="F4" s="7"/>
      <c r="G4" s="7"/>
    </row>
    <row r="5" spans="1:8" ht="18">
      <c r="A5" s="5" t="s">
        <v>3</v>
      </c>
      <c r="C5" s="7"/>
      <c r="D5" s="7"/>
      <c r="F5" s="7"/>
      <c r="G5" s="7"/>
    </row>
    <row r="6" spans="1:8" ht="18">
      <c r="A6" s="44" t="s">
        <v>41</v>
      </c>
      <c r="B6" s="219" t="s">
        <v>4</v>
      </c>
      <c r="C6" s="8" t="s">
        <v>5</v>
      </c>
      <c r="D6" s="9" t="s">
        <v>6</v>
      </c>
      <c r="E6" s="10"/>
      <c r="F6" s="11"/>
      <c r="G6" s="9" t="s">
        <v>7</v>
      </c>
    </row>
    <row r="7" spans="1:8" ht="18">
      <c r="A7" s="48" t="s">
        <v>42</v>
      </c>
      <c r="B7" s="220"/>
      <c r="C7" s="12" t="s">
        <v>8</v>
      </c>
      <c r="D7" s="13" t="s">
        <v>9</v>
      </c>
      <c r="E7" s="14"/>
      <c r="F7" s="15"/>
      <c r="G7" s="16" t="s">
        <v>10</v>
      </c>
    </row>
    <row r="8" spans="1:8" ht="18">
      <c r="A8" s="49"/>
      <c r="B8" s="221"/>
      <c r="C8" s="17"/>
      <c r="D8" s="17" t="s">
        <v>11</v>
      </c>
      <c r="E8" s="17" t="s">
        <v>12</v>
      </c>
      <c r="F8" s="17" t="s">
        <v>13</v>
      </c>
      <c r="G8" s="17"/>
    </row>
    <row r="9" spans="1:8" s="29" customFormat="1" ht="18">
      <c r="A9" s="226">
        <v>93</v>
      </c>
      <c r="B9" s="60" t="s">
        <v>94</v>
      </c>
      <c r="C9" s="92">
        <v>205</v>
      </c>
      <c r="D9" s="26">
        <v>6.55</v>
      </c>
      <c r="E9" s="27">
        <v>8.33</v>
      </c>
      <c r="F9" s="26">
        <v>35.090000000000003</v>
      </c>
      <c r="G9" s="26">
        <v>241.11</v>
      </c>
      <c r="H9" s="28"/>
    </row>
    <row r="10" spans="1:8" ht="18">
      <c r="A10" s="227"/>
      <c r="B10" s="62" t="s">
        <v>95</v>
      </c>
      <c r="C10" s="93"/>
      <c r="D10" s="58"/>
      <c r="E10" s="63"/>
      <c r="F10" s="58"/>
      <c r="G10" s="58"/>
      <c r="H10" s="4"/>
    </row>
    <row r="11" spans="1:8" ht="18">
      <c r="A11" s="227"/>
      <c r="B11" s="62" t="s">
        <v>96</v>
      </c>
      <c r="C11" s="93"/>
      <c r="D11" s="58"/>
      <c r="E11" s="63"/>
      <c r="F11" s="58"/>
      <c r="G11" s="58"/>
      <c r="H11" s="4"/>
    </row>
    <row r="12" spans="1:8" ht="18">
      <c r="A12" s="227"/>
      <c r="B12" s="62" t="s">
        <v>97</v>
      </c>
      <c r="C12" s="93"/>
      <c r="D12" s="58"/>
      <c r="E12" s="63"/>
      <c r="F12" s="58"/>
      <c r="G12" s="58"/>
      <c r="H12" s="4"/>
    </row>
    <row r="13" spans="1:8" ht="18">
      <c r="A13" s="227"/>
      <c r="B13" s="62" t="s">
        <v>18</v>
      </c>
      <c r="C13" s="93"/>
      <c r="D13" s="58"/>
      <c r="E13" s="63"/>
      <c r="F13" s="58"/>
      <c r="G13" s="58"/>
      <c r="H13" s="4"/>
    </row>
    <row r="14" spans="1:8" ht="18">
      <c r="A14" s="227"/>
      <c r="B14" s="62" t="s">
        <v>170</v>
      </c>
      <c r="C14" s="93"/>
      <c r="D14" s="58"/>
      <c r="E14" s="63"/>
      <c r="F14" s="58"/>
      <c r="G14" s="58"/>
      <c r="H14" s="4"/>
    </row>
    <row r="15" spans="1:8" ht="18">
      <c r="A15" s="237"/>
      <c r="B15" s="85" t="s">
        <v>17</v>
      </c>
      <c r="C15" s="94"/>
      <c r="D15" s="59"/>
      <c r="E15" s="67"/>
      <c r="F15" s="59"/>
      <c r="G15" s="59"/>
      <c r="H15" s="4"/>
    </row>
    <row r="16" spans="1:8" ht="18">
      <c r="A16" s="226">
        <v>258</v>
      </c>
      <c r="B16" s="175" t="s">
        <v>32</v>
      </c>
      <c r="C16" s="45">
        <v>200</v>
      </c>
      <c r="D16" s="47">
        <v>2.79</v>
      </c>
      <c r="E16" s="47">
        <v>3.19</v>
      </c>
      <c r="F16" s="47">
        <v>19.71</v>
      </c>
      <c r="G16" s="26">
        <v>118.69</v>
      </c>
    </row>
    <row r="17" spans="1:8" ht="18">
      <c r="A17" s="241"/>
      <c r="B17" s="66" t="s">
        <v>328</v>
      </c>
      <c r="C17" s="76"/>
      <c r="D17" s="58"/>
      <c r="E17" s="63"/>
      <c r="F17" s="58"/>
      <c r="G17" s="58"/>
    </row>
    <row r="18" spans="1:8" ht="18">
      <c r="A18" s="241"/>
      <c r="B18" s="66" t="s">
        <v>329</v>
      </c>
      <c r="C18" s="76"/>
      <c r="D18" s="58"/>
      <c r="E18" s="63"/>
      <c r="F18" s="58"/>
      <c r="G18" s="58"/>
    </row>
    <row r="19" spans="1:8" ht="18">
      <c r="A19" s="241"/>
      <c r="B19" s="66" t="s">
        <v>330</v>
      </c>
      <c r="C19" s="76"/>
      <c r="D19" s="58"/>
      <c r="E19" s="63"/>
      <c r="F19" s="58"/>
      <c r="G19" s="58"/>
    </row>
    <row r="20" spans="1:8" ht="18">
      <c r="A20" s="41"/>
      <c r="B20" s="101" t="s">
        <v>21</v>
      </c>
      <c r="C20" s="102">
        <v>50</v>
      </c>
      <c r="D20" s="103">
        <v>1.92</v>
      </c>
      <c r="E20" s="103">
        <v>0.2</v>
      </c>
      <c r="F20" s="103">
        <v>12.56</v>
      </c>
      <c r="G20" s="103">
        <v>132.5</v>
      </c>
    </row>
    <row r="21" spans="1:8" ht="18">
      <c r="A21" s="54"/>
      <c r="B21" s="78" t="s">
        <v>189</v>
      </c>
      <c r="C21" s="50">
        <v>100</v>
      </c>
      <c r="D21" s="51">
        <v>0.4</v>
      </c>
      <c r="E21" s="52">
        <v>9.8000000000000007</v>
      </c>
      <c r="F21" s="51">
        <v>0.4</v>
      </c>
      <c r="G21" s="136">
        <v>47</v>
      </c>
    </row>
    <row r="22" spans="1:8" ht="18">
      <c r="A22" s="77"/>
      <c r="B22" s="6"/>
      <c r="C22" s="55">
        <f>SUM(C9:C21)</f>
        <v>555</v>
      </c>
      <c r="D22" s="55">
        <f t="shared" ref="D22:G22" si="0">SUM(D9:D21)</f>
        <v>11.66</v>
      </c>
      <c r="E22" s="55">
        <f t="shared" si="0"/>
        <v>21.52</v>
      </c>
      <c r="F22" s="55">
        <f t="shared" si="0"/>
        <v>67.760000000000005</v>
      </c>
      <c r="G22" s="137">
        <f t="shared" si="0"/>
        <v>539.29999999999995</v>
      </c>
    </row>
    <row r="23" spans="1:8" ht="18">
      <c r="A23" s="5" t="s">
        <v>22</v>
      </c>
      <c r="C23" s="7"/>
      <c r="D23" s="7"/>
      <c r="F23" s="5"/>
      <c r="G23" s="5"/>
    </row>
    <row r="24" spans="1:8" ht="18">
      <c r="A24" s="223">
        <v>23</v>
      </c>
      <c r="B24" s="90" t="s">
        <v>240</v>
      </c>
      <c r="C24" s="75">
        <v>60</v>
      </c>
      <c r="D24" s="47">
        <v>1.82</v>
      </c>
      <c r="E24" s="46">
        <v>6.82</v>
      </c>
      <c r="F24" s="47">
        <v>6.46</v>
      </c>
      <c r="G24" s="47">
        <v>94.2</v>
      </c>
    </row>
    <row r="25" spans="1:8" ht="18">
      <c r="A25" s="223"/>
      <c r="B25" s="91" t="s">
        <v>120</v>
      </c>
      <c r="C25" s="93"/>
      <c r="D25" s="58"/>
      <c r="E25" s="63"/>
      <c r="F25" s="58"/>
      <c r="G25" s="58"/>
    </row>
    <row r="26" spans="1:8" ht="18">
      <c r="A26" s="223"/>
      <c r="B26" s="91" t="s">
        <v>165</v>
      </c>
      <c r="C26" s="93"/>
      <c r="D26" s="58"/>
      <c r="E26" s="63"/>
      <c r="F26" s="58"/>
      <c r="G26" s="58"/>
    </row>
    <row r="27" spans="1:8" ht="18">
      <c r="A27" s="223"/>
      <c r="B27" s="91" t="s">
        <v>238</v>
      </c>
      <c r="C27" s="93"/>
      <c r="D27" s="58"/>
      <c r="E27" s="63"/>
      <c r="F27" s="58"/>
      <c r="G27" s="58"/>
    </row>
    <row r="28" spans="1:8" ht="18">
      <c r="A28" s="223"/>
      <c r="B28" s="91" t="s">
        <v>23</v>
      </c>
      <c r="C28" s="93"/>
      <c r="D28" s="58"/>
      <c r="E28" s="63"/>
      <c r="F28" s="58"/>
      <c r="G28" s="58"/>
    </row>
    <row r="29" spans="1:8" ht="18">
      <c r="A29" s="223"/>
      <c r="B29" s="91" t="s">
        <v>256</v>
      </c>
      <c r="C29" s="93"/>
      <c r="D29" s="58"/>
      <c r="E29" s="63"/>
      <c r="F29" s="58"/>
      <c r="G29" s="58"/>
    </row>
    <row r="30" spans="1:8" ht="18">
      <c r="A30" s="223"/>
      <c r="B30" s="12" t="s">
        <v>170</v>
      </c>
      <c r="C30" s="94"/>
      <c r="D30" s="59"/>
      <c r="E30" s="67"/>
      <c r="F30" s="59"/>
      <c r="G30" s="59"/>
    </row>
    <row r="31" spans="1:8" ht="18">
      <c r="A31" s="233">
        <v>27</v>
      </c>
      <c r="B31" s="65" t="s">
        <v>98</v>
      </c>
      <c r="C31" s="75">
        <v>200</v>
      </c>
      <c r="D31" s="47">
        <v>1.52</v>
      </c>
      <c r="E31" s="46">
        <v>5.33</v>
      </c>
      <c r="F31" s="47">
        <v>8.65</v>
      </c>
      <c r="G31" s="47">
        <v>88.89</v>
      </c>
      <c r="H31" s="4"/>
    </row>
    <row r="32" spans="1:8" ht="18">
      <c r="A32" s="238"/>
      <c r="B32" s="66" t="s">
        <v>178</v>
      </c>
      <c r="C32" s="93"/>
      <c r="D32" s="58"/>
      <c r="E32" s="63"/>
      <c r="F32" s="58"/>
      <c r="G32" s="58"/>
      <c r="H32" s="4"/>
    </row>
    <row r="33" spans="1:8" ht="18">
      <c r="A33" s="238"/>
      <c r="B33" s="66" t="s">
        <v>210</v>
      </c>
      <c r="C33" s="93"/>
      <c r="D33" s="58"/>
      <c r="E33" s="63"/>
      <c r="F33" s="58"/>
      <c r="G33" s="58"/>
      <c r="H33" s="4"/>
    </row>
    <row r="34" spans="1:8" ht="18">
      <c r="A34" s="238"/>
      <c r="B34" s="122" t="s">
        <v>179</v>
      </c>
      <c r="C34" s="93"/>
      <c r="D34" s="58"/>
      <c r="E34" s="63"/>
      <c r="F34" s="58"/>
      <c r="G34" s="58"/>
      <c r="H34" s="4"/>
    </row>
    <row r="35" spans="1:8" ht="18">
      <c r="A35" s="238"/>
      <c r="B35" s="66" t="s">
        <v>180</v>
      </c>
      <c r="C35" s="93"/>
      <c r="D35" s="58"/>
      <c r="E35" s="63"/>
      <c r="F35" s="58"/>
      <c r="G35" s="58"/>
      <c r="H35" s="4"/>
    </row>
    <row r="36" spans="1:8" ht="18">
      <c r="A36" s="238"/>
      <c r="B36" s="66" t="s">
        <v>181</v>
      </c>
      <c r="C36" s="93"/>
      <c r="D36" s="58"/>
      <c r="E36" s="63"/>
      <c r="F36" s="58"/>
      <c r="G36" s="58"/>
      <c r="H36" s="4"/>
    </row>
    <row r="37" spans="1:8" ht="18">
      <c r="A37" s="238"/>
      <c r="B37" s="66" t="s">
        <v>182</v>
      </c>
      <c r="C37" s="93"/>
      <c r="D37" s="58"/>
      <c r="E37" s="63"/>
      <c r="F37" s="58"/>
      <c r="G37" s="58"/>
      <c r="H37" s="4"/>
    </row>
    <row r="38" spans="1:8" ht="18">
      <c r="A38" s="238"/>
      <c r="B38" s="66" t="s">
        <v>183</v>
      </c>
      <c r="C38" s="93"/>
      <c r="D38" s="58"/>
      <c r="E38" s="63"/>
      <c r="F38" s="58"/>
      <c r="G38" s="58"/>
      <c r="H38" s="4"/>
    </row>
    <row r="39" spans="1:8" ht="18">
      <c r="A39" s="238"/>
      <c r="B39" s="66" t="s">
        <v>184</v>
      </c>
      <c r="C39" s="93"/>
      <c r="D39" s="58"/>
      <c r="E39" s="63"/>
      <c r="F39" s="58"/>
      <c r="G39" s="58"/>
      <c r="H39" s="4"/>
    </row>
    <row r="40" spans="1:8" ht="18">
      <c r="A40" s="238"/>
      <c r="B40" s="66" t="s">
        <v>185</v>
      </c>
      <c r="C40" s="93"/>
      <c r="D40" s="58"/>
      <c r="E40" s="63"/>
      <c r="F40" s="58"/>
      <c r="G40" s="58"/>
      <c r="H40" s="4"/>
    </row>
    <row r="41" spans="1:8" ht="18">
      <c r="A41" s="238"/>
      <c r="B41" s="66" t="s">
        <v>186</v>
      </c>
      <c r="C41" s="93"/>
      <c r="D41" s="58"/>
      <c r="E41" s="63"/>
      <c r="F41" s="58"/>
      <c r="G41" s="58"/>
      <c r="H41" s="4"/>
    </row>
    <row r="42" spans="1:8" ht="18">
      <c r="A42" s="238"/>
      <c r="B42" s="66" t="s">
        <v>170</v>
      </c>
      <c r="C42" s="93"/>
      <c r="D42" s="58"/>
      <c r="E42" s="63"/>
      <c r="F42" s="58"/>
      <c r="G42" s="58"/>
      <c r="H42" s="4"/>
    </row>
    <row r="43" spans="1:8" ht="18">
      <c r="A43" s="238"/>
      <c r="B43" s="16" t="s">
        <v>187</v>
      </c>
      <c r="C43" s="93"/>
      <c r="D43" s="58"/>
      <c r="E43" s="63"/>
      <c r="F43" s="58"/>
      <c r="G43" s="58"/>
      <c r="H43" s="4"/>
    </row>
    <row r="44" spans="1:8" ht="18">
      <c r="A44" s="233">
        <v>181</v>
      </c>
      <c r="B44" s="95" t="s">
        <v>109</v>
      </c>
      <c r="C44" s="45">
        <v>90</v>
      </c>
      <c r="D44" s="46">
        <v>16.52</v>
      </c>
      <c r="E44" s="47">
        <v>18.77</v>
      </c>
      <c r="F44" s="46">
        <v>11.24</v>
      </c>
      <c r="G44" s="47">
        <v>280.07</v>
      </c>
    </row>
    <row r="45" spans="1:8" ht="18">
      <c r="A45" s="228"/>
      <c r="B45" s="66" t="s">
        <v>35</v>
      </c>
      <c r="C45" s="80"/>
      <c r="D45" s="63"/>
      <c r="E45" s="58"/>
      <c r="F45" s="63"/>
      <c r="G45" s="58"/>
    </row>
    <row r="46" spans="1:8" ht="18">
      <c r="A46" s="228"/>
      <c r="B46" s="66" t="s">
        <v>309</v>
      </c>
      <c r="C46" s="80"/>
      <c r="D46" s="63"/>
      <c r="E46" s="58"/>
      <c r="F46" s="63"/>
      <c r="G46" s="58"/>
    </row>
    <row r="47" spans="1:8" ht="18">
      <c r="A47" s="228"/>
      <c r="B47" s="66" t="s">
        <v>310</v>
      </c>
      <c r="C47" s="80"/>
      <c r="D47" s="63"/>
      <c r="E47" s="58"/>
      <c r="F47" s="63"/>
      <c r="G47" s="58"/>
    </row>
    <row r="48" spans="1:8" ht="18">
      <c r="A48" s="228"/>
      <c r="B48" s="66" t="s">
        <v>311</v>
      </c>
      <c r="C48" s="80"/>
      <c r="D48" s="63"/>
      <c r="E48" s="58"/>
      <c r="F48" s="63"/>
      <c r="G48" s="58"/>
    </row>
    <row r="49" spans="1:8" ht="18">
      <c r="A49" s="228"/>
      <c r="B49" s="66" t="s">
        <v>312</v>
      </c>
      <c r="C49" s="80"/>
      <c r="D49" s="63"/>
      <c r="E49" s="58"/>
      <c r="F49" s="63"/>
      <c r="G49" s="58"/>
    </row>
    <row r="50" spans="1:8" ht="18">
      <c r="A50" s="228"/>
      <c r="B50" s="66" t="s">
        <v>170</v>
      </c>
      <c r="C50" s="80"/>
      <c r="D50" s="63"/>
      <c r="E50" s="58"/>
      <c r="F50" s="63"/>
      <c r="G50" s="58"/>
    </row>
    <row r="51" spans="1:8" ht="18">
      <c r="A51" s="229"/>
      <c r="B51" s="16" t="s">
        <v>17</v>
      </c>
      <c r="C51" s="81"/>
      <c r="D51" s="67"/>
      <c r="E51" s="59"/>
      <c r="F51" s="67"/>
      <c r="G51" s="59"/>
    </row>
    <row r="52" spans="1:8" ht="18">
      <c r="A52" s="233">
        <v>204</v>
      </c>
      <c r="B52" s="65" t="s">
        <v>113</v>
      </c>
      <c r="C52" s="75">
        <v>150</v>
      </c>
      <c r="D52" s="47">
        <v>5.52</v>
      </c>
      <c r="E52" s="46">
        <v>5.29</v>
      </c>
      <c r="F52" s="47">
        <v>35.32</v>
      </c>
      <c r="G52" s="47">
        <v>211.09</v>
      </c>
      <c r="H52" s="4"/>
    </row>
    <row r="53" spans="1:8" ht="18">
      <c r="A53" s="238"/>
      <c r="B53" s="66" t="s">
        <v>114</v>
      </c>
      <c r="C53" s="93"/>
      <c r="D53" s="58"/>
      <c r="E53" s="63"/>
      <c r="F53" s="58"/>
      <c r="G53" s="58"/>
      <c r="H53" s="4"/>
    </row>
    <row r="54" spans="1:8" ht="18">
      <c r="A54" s="238"/>
      <c r="B54" s="66" t="s">
        <v>170</v>
      </c>
      <c r="C54" s="93"/>
      <c r="D54" s="58"/>
      <c r="E54" s="63"/>
      <c r="F54" s="58"/>
      <c r="G54" s="58"/>
      <c r="H54" s="4"/>
    </row>
    <row r="55" spans="1:8" ht="18">
      <c r="A55" s="242"/>
      <c r="B55" s="16" t="s">
        <v>61</v>
      </c>
      <c r="C55" s="94"/>
      <c r="D55" s="59"/>
      <c r="E55" s="67"/>
      <c r="F55" s="59"/>
      <c r="G55" s="59"/>
      <c r="H55" s="4"/>
    </row>
    <row r="56" spans="1:8" ht="18">
      <c r="A56" s="12"/>
      <c r="B56" s="68" t="s">
        <v>290</v>
      </c>
      <c r="C56" s="72">
        <v>200</v>
      </c>
      <c r="D56" s="70">
        <v>1.4</v>
      </c>
      <c r="E56" s="69"/>
      <c r="F56" s="70">
        <v>25.6</v>
      </c>
      <c r="G56" s="103">
        <v>84</v>
      </c>
      <c r="H56" s="4"/>
    </row>
    <row r="57" spans="1:8" ht="18">
      <c r="A57" s="17"/>
      <c r="B57" s="71" t="s">
        <v>21</v>
      </c>
      <c r="C57" s="43">
        <v>30</v>
      </c>
      <c r="D57" s="40">
        <v>1.1599999999999999</v>
      </c>
      <c r="E57" s="39">
        <v>0.12</v>
      </c>
      <c r="F57" s="40">
        <v>7.54</v>
      </c>
      <c r="G57" s="39">
        <v>79.5</v>
      </c>
      <c r="H57" s="4"/>
    </row>
    <row r="58" spans="1:8" ht="18">
      <c r="A58" s="17"/>
      <c r="B58" s="71" t="s">
        <v>30</v>
      </c>
      <c r="C58" s="72">
        <v>30</v>
      </c>
      <c r="D58" s="70">
        <v>0.6</v>
      </c>
      <c r="E58" s="70">
        <v>0.24</v>
      </c>
      <c r="F58" s="70">
        <v>4.2</v>
      </c>
      <c r="G58" s="103">
        <v>67.2</v>
      </c>
    </row>
    <row r="59" spans="1:8" ht="18">
      <c r="A59" s="17"/>
      <c r="B59" s="73"/>
      <c r="C59" s="72">
        <f>SUM(C24:C58)</f>
        <v>760</v>
      </c>
      <c r="D59" s="70">
        <f>SUM(D24:D58)</f>
        <v>28.54</v>
      </c>
      <c r="E59" s="70">
        <f>SUM(E24:E58)</f>
        <v>36.57</v>
      </c>
      <c r="F59" s="70">
        <v>129.16</v>
      </c>
      <c r="G59" s="140">
        <f>SUM(G24:G58)</f>
        <v>904.95</v>
      </c>
    </row>
    <row r="60" spans="1:8" ht="18">
      <c r="A60" s="7"/>
      <c r="B60" s="74" t="s">
        <v>31</v>
      </c>
      <c r="C60" s="63"/>
      <c r="D60" s="33"/>
      <c r="E60" s="33"/>
      <c r="F60" s="33"/>
      <c r="G60" s="141">
        <f>G22+G59</f>
        <v>1444.25</v>
      </c>
    </row>
    <row r="61" spans="1:8" ht="18">
      <c r="A61" s="7"/>
      <c r="B61" s="74"/>
      <c r="C61" s="63"/>
      <c r="D61" s="33"/>
      <c r="E61" s="33"/>
      <c r="F61" s="33"/>
      <c r="G61" s="141"/>
    </row>
    <row r="62" spans="1:8" ht="18">
      <c r="A62" s="2" t="s">
        <v>0</v>
      </c>
      <c r="B62" s="3"/>
      <c r="D62" s="2"/>
      <c r="E62" s="3"/>
      <c r="F62" s="3"/>
      <c r="G62" s="29"/>
    </row>
    <row r="63" spans="1:8" ht="18">
      <c r="A63" s="2" t="s">
        <v>68</v>
      </c>
      <c r="B63" s="3"/>
      <c r="C63" s="3"/>
      <c r="D63" s="3"/>
      <c r="E63" s="3"/>
      <c r="F63" s="3"/>
      <c r="G63" s="142"/>
    </row>
    <row r="64" spans="1:8" ht="18">
      <c r="A64" s="5" t="s">
        <v>38</v>
      </c>
      <c r="B64" s="6"/>
      <c r="C64" s="7"/>
      <c r="D64" s="7"/>
      <c r="F64" s="7"/>
      <c r="G64" s="113"/>
    </row>
    <row r="65" spans="1:8" ht="18">
      <c r="A65" s="5" t="s">
        <v>3</v>
      </c>
      <c r="C65" s="7"/>
      <c r="D65" s="7"/>
      <c r="F65" s="7"/>
      <c r="G65" s="113"/>
    </row>
    <row r="66" spans="1:8" ht="18">
      <c r="A66" s="44" t="s">
        <v>41</v>
      </c>
      <c r="B66" s="219" t="s">
        <v>4</v>
      </c>
      <c r="C66" s="8" t="s">
        <v>5</v>
      </c>
      <c r="D66" s="9" t="s">
        <v>6</v>
      </c>
      <c r="E66" s="10"/>
      <c r="F66" s="11"/>
      <c r="G66" s="9" t="s">
        <v>7</v>
      </c>
    </row>
    <row r="67" spans="1:8" ht="18">
      <c r="A67" s="48" t="s">
        <v>42</v>
      </c>
      <c r="B67" s="220"/>
      <c r="C67" s="12" t="s">
        <v>8</v>
      </c>
      <c r="D67" s="13" t="s">
        <v>9</v>
      </c>
      <c r="E67" s="14"/>
      <c r="F67" s="15"/>
      <c r="G67" s="16" t="s">
        <v>10</v>
      </c>
    </row>
    <row r="68" spans="1:8" ht="18">
      <c r="A68" s="49"/>
      <c r="B68" s="221"/>
      <c r="C68" s="17"/>
      <c r="D68" s="17" t="s">
        <v>11</v>
      </c>
      <c r="E68" s="17" t="s">
        <v>12</v>
      </c>
      <c r="F68" s="17" t="s">
        <v>13</v>
      </c>
      <c r="G68" s="143"/>
    </row>
    <row r="69" spans="1:8" s="29" customFormat="1" ht="18">
      <c r="A69" s="226">
        <v>93</v>
      </c>
      <c r="B69" s="60" t="s">
        <v>94</v>
      </c>
      <c r="C69" s="92">
        <v>205</v>
      </c>
      <c r="D69" s="26">
        <v>6.55</v>
      </c>
      <c r="E69" s="27">
        <v>8.33</v>
      </c>
      <c r="F69" s="26">
        <v>35.090000000000003</v>
      </c>
      <c r="G69" s="26">
        <v>241.11</v>
      </c>
      <c r="H69" s="28"/>
    </row>
    <row r="70" spans="1:8" ht="18">
      <c r="A70" s="227"/>
      <c r="B70" s="62" t="s">
        <v>95</v>
      </c>
      <c r="C70" s="93"/>
      <c r="D70" s="58"/>
      <c r="E70" s="63"/>
      <c r="F70" s="58"/>
      <c r="G70" s="135"/>
      <c r="H70" s="4"/>
    </row>
    <row r="71" spans="1:8" ht="18">
      <c r="A71" s="227"/>
      <c r="B71" s="62" t="s">
        <v>96</v>
      </c>
      <c r="C71" s="93"/>
      <c r="D71" s="58"/>
      <c r="E71" s="63"/>
      <c r="F71" s="58"/>
      <c r="G71" s="135"/>
      <c r="H71" s="4"/>
    </row>
    <row r="72" spans="1:8" ht="18">
      <c r="A72" s="227"/>
      <c r="B72" s="62" t="s">
        <v>97</v>
      </c>
      <c r="C72" s="93"/>
      <c r="D72" s="58"/>
      <c r="E72" s="63"/>
      <c r="F72" s="58"/>
      <c r="G72" s="135"/>
      <c r="H72" s="4"/>
    </row>
    <row r="73" spans="1:8" ht="18">
      <c r="A73" s="227"/>
      <c r="B73" s="62" t="s">
        <v>18</v>
      </c>
      <c r="C73" s="93"/>
      <c r="D73" s="58"/>
      <c r="E73" s="63"/>
      <c r="F73" s="58"/>
      <c r="G73" s="135"/>
      <c r="H73" s="4"/>
    </row>
    <row r="74" spans="1:8" ht="18">
      <c r="A74" s="227"/>
      <c r="B74" s="62" t="s">
        <v>170</v>
      </c>
      <c r="C74" s="93"/>
      <c r="D74" s="58"/>
      <c r="E74" s="63"/>
      <c r="F74" s="58"/>
      <c r="G74" s="135"/>
      <c r="H74" s="4"/>
    </row>
    <row r="75" spans="1:8" ht="18">
      <c r="A75" s="237"/>
      <c r="B75" s="85" t="s">
        <v>17</v>
      </c>
      <c r="C75" s="94"/>
      <c r="D75" s="59"/>
      <c r="E75" s="67"/>
      <c r="F75" s="59"/>
      <c r="G75" s="139"/>
      <c r="H75" s="4"/>
    </row>
    <row r="76" spans="1:8" ht="18">
      <c r="A76" s="226">
        <v>258</v>
      </c>
      <c r="B76" s="175" t="s">
        <v>32</v>
      </c>
      <c r="C76" s="45">
        <v>200</v>
      </c>
      <c r="D76" s="47">
        <v>2.79</v>
      </c>
      <c r="E76" s="47">
        <v>3.19</v>
      </c>
      <c r="F76" s="47">
        <v>19.71</v>
      </c>
      <c r="G76" s="26">
        <v>118.69</v>
      </c>
    </row>
    <row r="77" spans="1:8" ht="18">
      <c r="A77" s="241"/>
      <c r="B77" s="66" t="s">
        <v>328</v>
      </c>
      <c r="C77" s="76"/>
      <c r="D77" s="58"/>
      <c r="E77" s="63"/>
      <c r="F77" s="58"/>
      <c r="G77" s="135"/>
    </row>
    <row r="78" spans="1:8" ht="18">
      <c r="A78" s="241"/>
      <c r="B78" s="66" t="s">
        <v>329</v>
      </c>
      <c r="C78" s="76"/>
      <c r="D78" s="58"/>
      <c r="E78" s="63"/>
      <c r="F78" s="58"/>
      <c r="G78" s="135"/>
    </row>
    <row r="79" spans="1:8" ht="18">
      <c r="A79" s="241"/>
      <c r="B79" s="66" t="s">
        <v>330</v>
      </c>
      <c r="C79" s="76"/>
      <c r="D79" s="58"/>
      <c r="E79" s="63"/>
      <c r="F79" s="58"/>
      <c r="G79" s="139"/>
    </row>
    <row r="80" spans="1:8" ht="18">
      <c r="A80" s="100"/>
      <c r="B80" s="101" t="s">
        <v>21</v>
      </c>
      <c r="C80" s="102">
        <v>60</v>
      </c>
      <c r="D80" s="103">
        <v>2.31</v>
      </c>
      <c r="E80" s="103">
        <v>0.24</v>
      </c>
      <c r="F80" s="103">
        <v>15.07</v>
      </c>
      <c r="G80" s="103">
        <v>159</v>
      </c>
    </row>
    <row r="81" spans="1:8" ht="18">
      <c r="A81" s="54"/>
      <c r="B81" s="78" t="s">
        <v>189</v>
      </c>
      <c r="C81" s="50">
        <v>150</v>
      </c>
      <c r="D81" s="51">
        <v>0.5</v>
      </c>
      <c r="E81" s="52">
        <v>0</v>
      </c>
      <c r="F81" s="51">
        <v>15</v>
      </c>
      <c r="G81" s="136">
        <v>70.5</v>
      </c>
    </row>
    <row r="82" spans="1:8" ht="18">
      <c r="A82" s="77"/>
      <c r="B82" s="6"/>
      <c r="C82" s="55">
        <f>SUM(C69:C81)</f>
        <v>615</v>
      </c>
      <c r="D82" s="55">
        <f t="shared" ref="D82:G82" si="1">SUM(D69:D81)</f>
        <v>12.15</v>
      </c>
      <c r="E82" s="55">
        <f t="shared" si="1"/>
        <v>11.76</v>
      </c>
      <c r="F82" s="55">
        <f t="shared" si="1"/>
        <v>84.87</v>
      </c>
      <c r="G82" s="137">
        <f t="shared" si="1"/>
        <v>589.29999999999995</v>
      </c>
    </row>
    <row r="83" spans="1:8" ht="18">
      <c r="A83" s="5" t="s">
        <v>22</v>
      </c>
      <c r="C83" s="7"/>
      <c r="D83" s="7"/>
      <c r="F83" s="5"/>
      <c r="G83" s="138"/>
    </row>
    <row r="84" spans="1:8" ht="18">
      <c r="A84" s="223">
        <v>23</v>
      </c>
      <c r="B84" s="90" t="s">
        <v>240</v>
      </c>
      <c r="C84" s="45">
        <v>100</v>
      </c>
      <c r="D84" s="47">
        <v>3.04</v>
      </c>
      <c r="E84" s="47">
        <v>11.38</v>
      </c>
      <c r="F84" s="47">
        <v>10.76</v>
      </c>
      <c r="G84" s="26">
        <v>157</v>
      </c>
    </row>
    <row r="85" spans="1:8" ht="18">
      <c r="A85" s="223"/>
      <c r="B85" s="91" t="s">
        <v>132</v>
      </c>
      <c r="C85" s="1"/>
      <c r="D85" s="58"/>
      <c r="E85" s="58"/>
      <c r="F85" s="58"/>
      <c r="G85" s="135"/>
    </row>
    <row r="86" spans="1:8" ht="18">
      <c r="A86" s="223"/>
      <c r="B86" s="91" t="s">
        <v>166</v>
      </c>
      <c r="C86" s="1"/>
      <c r="D86" s="58"/>
      <c r="E86" s="58"/>
      <c r="F86" s="58"/>
      <c r="G86" s="135"/>
    </row>
    <row r="87" spans="1:8" ht="18">
      <c r="A87" s="223"/>
      <c r="B87" s="91" t="s">
        <v>225</v>
      </c>
      <c r="C87" s="1"/>
      <c r="D87" s="58"/>
      <c r="E87" s="58"/>
      <c r="F87" s="58"/>
      <c r="G87" s="135"/>
    </row>
    <row r="88" spans="1:8" ht="18">
      <c r="A88" s="223"/>
      <c r="B88" s="91" t="s">
        <v>40</v>
      </c>
      <c r="C88" s="1"/>
      <c r="D88" s="58"/>
      <c r="E88" s="58"/>
      <c r="F88" s="58"/>
      <c r="G88" s="135"/>
    </row>
    <row r="89" spans="1:8" ht="18">
      <c r="A89" s="223"/>
      <c r="B89" s="91" t="s">
        <v>170</v>
      </c>
      <c r="C89" s="1"/>
      <c r="D89" s="58"/>
      <c r="E89" s="58"/>
      <c r="F89" s="58"/>
      <c r="G89" s="135"/>
    </row>
    <row r="90" spans="1:8" ht="18">
      <c r="A90" s="223"/>
      <c r="B90" s="12" t="s">
        <v>254</v>
      </c>
      <c r="C90" s="50"/>
      <c r="D90" s="59"/>
      <c r="E90" s="59"/>
      <c r="F90" s="59"/>
      <c r="G90" s="139"/>
    </row>
    <row r="91" spans="1:8" ht="18">
      <c r="A91" s="233">
        <v>27</v>
      </c>
      <c r="B91" s="65" t="s">
        <v>98</v>
      </c>
      <c r="C91" s="178">
        <v>250</v>
      </c>
      <c r="D91" s="47">
        <v>1.9</v>
      </c>
      <c r="E91" s="46">
        <v>6.66</v>
      </c>
      <c r="F91" s="47">
        <v>10.81</v>
      </c>
      <c r="G91" s="26">
        <v>111.11</v>
      </c>
      <c r="H91" s="4"/>
    </row>
    <row r="92" spans="1:8" ht="18">
      <c r="A92" s="238"/>
      <c r="B92" s="66" t="s">
        <v>99</v>
      </c>
      <c r="C92" s="63"/>
      <c r="D92" s="58"/>
      <c r="E92" s="63"/>
      <c r="F92" s="58"/>
      <c r="G92" s="135"/>
      <c r="H92" s="4"/>
    </row>
    <row r="93" spans="1:8" ht="18">
      <c r="A93" s="238"/>
      <c r="B93" s="66" t="s">
        <v>100</v>
      </c>
      <c r="C93" s="63"/>
      <c r="D93" s="58"/>
      <c r="E93" s="63"/>
      <c r="F93" s="58"/>
      <c r="G93" s="135"/>
      <c r="H93" s="4"/>
    </row>
    <row r="94" spans="1:8" ht="18">
      <c r="A94" s="238"/>
      <c r="B94" s="66" t="s">
        <v>101</v>
      </c>
      <c r="C94" s="63"/>
      <c r="D94" s="58"/>
      <c r="E94" s="63"/>
      <c r="F94" s="58"/>
      <c r="G94" s="135"/>
      <c r="H94" s="4"/>
    </row>
    <row r="95" spans="1:8" ht="18">
      <c r="A95" s="238"/>
      <c r="B95" s="66" t="s">
        <v>102</v>
      </c>
      <c r="C95" s="63"/>
      <c r="D95" s="58"/>
      <c r="E95" s="63"/>
      <c r="F95" s="58"/>
      <c r="G95" s="135"/>
      <c r="H95" s="4"/>
    </row>
    <row r="96" spans="1:8" ht="18">
      <c r="A96" s="238"/>
      <c r="B96" s="66" t="s">
        <v>103</v>
      </c>
      <c r="C96" s="63"/>
      <c r="D96" s="58"/>
      <c r="E96" s="63"/>
      <c r="F96" s="58"/>
      <c r="G96" s="135"/>
      <c r="H96" s="4"/>
    </row>
    <row r="97" spans="1:8" ht="18">
      <c r="A97" s="238"/>
      <c r="B97" s="66" t="s">
        <v>104</v>
      </c>
      <c r="C97" s="63"/>
      <c r="D97" s="58"/>
      <c r="E97" s="63"/>
      <c r="F97" s="58"/>
      <c r="G97" s="135"/>
      <c r="H97" s="4"/>
    </row>
    <row r="98" spans="1:8" ht="18">
      <c r="A98" s="238"/>
      <c r="B98" s="66" t="s">
        <v>105</v>
      </c>
      <c r="C98" s="63"/>
      <c r="D98" s="58"/>
      <c r="E98" s="63"/>
      <c r="F98" s="58"/>
      <c r="G98" s="135"/>
      <c r="H98" s="4"/>
    </row>
    <row r="99" spans="1:8" ht="18">
      <c r="A99" s="238"/>
      <c r="B99" s="66" t="s">
        <v>106</v>
      </c>
      <c r="C99" s="63"/>
      <c r="D99" s="58"/>
      <c r="E99" s="63"/>
      <c r="F99" s="58"/>
      <c r="G99" s="135"/>
      <c r="H99" s="4"/>
    </row>
    <row r="100" spans="1:8" ht="18">
      <c r="A100" s="238"/>
      <c r="B100" s="66" t="s">
        <v>107</v>
      </c>
      <c r="C100" s="63"/>
      <c r="D100" s="58"/>
      <c r="E100" s="63"/>
      <c r="F100" s="58"/>
      <c r="G100" s="135"/>
      <c r="H100" s="4"/>
    </row>
    <row r="101" spans="1:8" ht="18">
      <c r="A101" s="238"/>
      <c r="B101" s="66" t="s">
        <v>46</v>
      </c>
      <c r="C101" s="63"/>
      <c r="D101" s="58"/>
      <c r="E101" s="63"/>
      <c r="F101" s="58"/>
      <c r="G101" s="135"/>
      <c r="H101" s="4"/>
    </row>
    <row r="102" spans="1:8" ht="18">
      <c r="A102" s="238"/>
      <c r="B102" s="66" t="s">
        <v>108</v>
      </c>
      <c r="C102" s="63"/>
      <c r="D102" s="58"/>
      <c r="E102" s="63"/>
      <c r="F102" s="58"/>
      <c r="G102" s="135"/>
      <c r="H102" s="4"/>
    </row>
    <row r="103" spans="1:8" ht="18">
      <c r="A103" s="242"/>
      <c r="B103" s="16" t="s">
        <v>170</v>
      </c>
      <c r="C103" s="67"/>
      <c r="D103" s="59"/>
      <c r="E103" s="67"/>
      <c r="F103" s="59"/>
      <c r="G103" s="139"/>
      <c r="H103" s="4"/>
    </row>
    <row r="104" spans="1:8" ht="18">
      <c r="A104" s="233">
        <v>181</v>
      </c>
      <c r="B104" s="95" t="s">
        <v>109</v>
      </c>
      <c r="C104" s="45">
        <v>100</v>
      </c>
      <c r="D104" s="46">
        <v>18.36</v>
      </c>
      <c r="E104" s="47">
        <v>20.85</v>
      </c>
      <c r="F104" s="46">
        <v>12.49</v>
      </c>
      <c r="G104" s="26">
        <v>311.19</v>
      </c>
    </row>
    <row r="105" spans="1:8" ht="18">
      <c r="A105" s="228"/>
      <c r="B105" s="66" t="s">
        <v>237</v>
      </c>
      <c r="C105" s="80"/>
      <c r="D105" s="63"/>
      <c r="E105" s="58"/>
      <c r="F105" s="63"/>
      <c r="G105" s="135"/>
    </row>
    <row r="106" spans="1:8" ht="18">
      <c r="A106" s="228"/>
      <c r="B106" s="66" t="s">
        <v>110</v>
      </c>
      <c r="C106" s="80"/>
      <c r="D106" s="63"/>
      <c r="E106" s="58"/>
      <c r="F106" s="63"/>
      <c r="G106" s="135"/>
    </row>
    <row r="107" spans="1:8" ht="18">
      <c r="A107" s="228"/>
      <c r="B107" s="66" t="s">
        <v>111</v>
      </c>
      <c r="C107" s="80"/>
      <c r="D107" s="63"/>
      <c r="E107" s="58"/>
      <c r="F107" s="63"/>
      <c r="G107" s="135"/>
    </row>
    <row r="108" spans="1:8" ht="18">
      <c r="A108" s="228"/>
      <c r="B108" s="66" t="s">
        <v>112</v>
      </c>
      <c r="C108" s="80"/>
      <c r="D108" s="63"/>
      <c r="E108" s="58"/>
      <c r="F108" s="63"/>
      <c r="G108" s="135"/>
    </row>
    <row r="109" spans="1:8" ht="18">
      <c r="A109" s="228"/>
      <c r="B109" s="66" t="s">
        <v>170</v>
      </c>
      <c r="C109" s="80"/>
      <c r="D109" s="63"/>
      <c r="E109" s="58"/>
      <c r="F109" s="63"/>
      <c r="G109" s="135"/>
    </row>
    <row r="110" spans="1:8" ht="18">
      <c r="A110" s="229"/>
      <c r="B110" s="16" t="s">
        <v>17</v>
      </c>
      <c r="C110" s="81"/>
      <c r="D110" s="67"/>
      <c r="E110" s="59"/>
      <c r="F110" s="67"/>
      <c r="G110" s="139"/>
    </row>
    <row r="111" spans="1:8" ht="18">
      <c r="A111" s="226">
        <v>204</v>
      </c>
      <c r="B111" s="95" t="s">
        <v>113</v>
      </c>
      <c r="C111" s="178">
        <v>180</v>
      </c>
      <c r="D111" s="47">
        <v>6.62</v>
      </c>
      <c r="E111" s="46">
        <v>6.35</v>
      </c>
      <c r="F111" s="47">
        <v>42.39</v>
      </c>
      <c r="G111" s="26">
        <v>253.31</v>
      </c>
      <c r="H111" s="4"/>
    </row>
    <row r="112" spans="1:8" ht="18">
      <c r="A112" s="227"/>
      <c r="B112" s="66" t="s">
        <v>116</v>
      </c>
      <c r="C112" s="63"/>
      <c r="D112" s="58"/>
      <c r="E112" s="63"/>
      <c r="F112" s="58"/>
      <c r="G112" s="135"/>
      <c r="H112" s="4"/>
    </row>
    <row r="113" spans="1:8" ht="18">
      <c r="A113" s="227"/>
      <c r="B113" s="66" t="s">
        <v>170</v>
      </c>
      <c r="C113" s="63"/>
      <c r="D113" s="58"/>
      <c r="E113" s="63"/>
      <c r="F113" s="58"/>
      <c r="G113" s="135"/>
      <c r="H113" s="4"/>
    </row>
    <row r="114" spans="1:8" ht="18">
      <c r="A114" s="237"/>
      <c r="B114" s="16" t="s">
        <v>67</v>
      </c>
      <c r="C114" s="67"/>
      <c r="D114" s="59"/>
      <c r="E114" s="67"/>
      <c r="F114" s="59"/>
      <c r="G114" s="139"/>
      <c r="H114" s="4"/>
    </row>
    <row r="115" spans="1:8" ht="18">
      <c r="A115" s="17"/>
      <c r="B115" s="68" t="s">
        <v>290</v>
      </c>
      <c r="C115" s="176">
        <v>200</v>
      </c>
      <c r="D115" s="70">
        <v>1.4</v>
      </c>
      <c r="E115" s="69"/>
      <c r="F115" s="70">
        <v>25.6</v>
      </c>
      <c r="G115" s="103">
        <v>84</v>
      </c>
      <c r="H115" s="4"/>
    </row>
    <row r="116" spans="1:8" ht="18">
      <c r="A116" s="17"/>
      <c r="B116" s="71" t="s">
        <v>21</v>
      </c>
      <c r="C116" s="43">
        <v>30</v>
      </c>
      <c r="D116" s="40">
        <v>1.1599999999999999</v>
      </c>
      <c r="E116" s="39">
        <v>0.12</v>
      </c>
      <c r="F116" s="40">
        <v>7.54</v>
      </c>
      <c r="G116" s="39">
        <v>79.5</v>
      </c>
      <c r="H116" s="4"/>
    </row>
    <row r="117" spans="1:8" ht="18">
      <c r="A117" s="17"/>
      <c r="B117" s="71" t="s">
        <v>30</v>
      </c>
      <c r="C117" s="72">
        <v>30</v>
      </c>
      <c r="D117" s="70">
        <v>0.6</v>
      </c>
      <c r="E117" s="70">
        <v>0.24</v>
      </c>
      <c r="F117" s="70">
        <v>4.2</v>
      </c>
      <c r="G117" s="103">
        <v>67.2</v>
      </c>
    </row>
    <row r="118" spans="1:8" ht="18">
      <c r="A118" s="17"/>
      <c r="B118" s="73"/>
      <c r="C118" s="72">
        <f>SUM(C84:C117)</f>
        <v>890</v>
      </c>
      <c r="D118" s="70">
        <f>SUM(D84:D117)</f>
        <v>33.08</v>
      </c>
      <c r="E118" s="70">
        <f>SUM(E84:E117)</f>
        <v>45.6</v>
      </c>
      <c r="F118" s="70">
        <v>129.16</v>
      </c>
      <c r="G118" s="140">
        <f>SUM(G84:G117)</f>
        <v>1063.31</v>
      </c>
    </row>
    <row r="119" spans="1:8" ht="18">
      <c r="A119" s="7"/>
      <c r="B119" s="74" t="s">
        <v>31</v>
      </c>
      <c r="C119" s="63"/>
      <c r="D119" s="33"/>
      <c r="E119" s="33"/>
      <c r="F119" s="33"/>
      <c r="G119" s="141">
        <f>G82+G118</f>
        <v>1652.61</v>
      </c>
    </row>
  </sheetData>
  <mergeCells count="14">
    <mergeCell ref="A111:A114"/>
    <mergeCell ref="A9:A15"/>
    <mergeCell ref="A31:A43"/>
    <mergeCell ref="A52:A55"/>
    <mergeCell ref="A84:A90"/>
    <mergeCell ref="A91:A103"/>
    <mergeCell ref="A104:A110"/>
    <mergeCell ref="B66:B68"/>
    <mergeCell ref="A69:A75"/>
    <mergeCell ref="A76:A79"/>
    <mergeCell ref="B6:B8"/>
    <mergeCell ref="A16:A19"/>
    <mergeCell ref="A24:A30"/>
    <mergeCell ref="A44:A51"/>
  </mergeCells>
  <pageMargins left="0.19685039370078741" right="0.19685039370078741" top="0.19685039370078741" bottom="0.19685039370078741" header="0.11811023622047245" footer="0.11811023622047245"/>
  <pageSetup paperSize="9" scale="7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9"/>
  <sheetViews>
    <sheetView topLeftCell="A52" zoomScale="70" zoomScaleNormal="70" workbookViewId="0">
      <selection activeCell="A58" sqref="A58:G69"/>
    </sheetView>
  </sheetViews>
  <sheetFormatPr defaultRowHeight="14.4"/>
  <cols>
    <col min="1" max="1" width="5.6640625" customWidth="1"/>
    <col min="2" max="2" width="60.6640625" customWidth="1"/>
    <col min="7" max="7" width="13.5546875" customWidth="1"/>
  </cols>
  <sheetData>
    <row r="1" spans="1:8" ht="18">
      <c r="A1" s="2" t="s">
        <v>0</v>
      </c>
      <c r="B1" s="3"/>
      <c r="D1" s="2"/>
      <c r="E1" s="3"/>
      <c r="F1" s="3"/>
    </row>
    <row r="2" spans="1:8" ht="18">
      <c r="A2" s="2" t="s">
        <v>93</v>
      </c>
      <c r="B2" s="3"/>
      <c r="C2" s="3"/>
      <c r="D2" s="3"/>
      <c r="E2" s="3"/>
      <c r="F2" s="3"/>
      <c r="G2" s="3"/>
    </row>
    <row r="3" spans="1:8" ht="18">
      <c r="A3" s="5" t="s">
        <v>2</v>
      </c>
      <c r="B3" s="6"/>
      <c r="C3" s="7"/>
      <c r="D3" s="7"/>
      <c r="F3" s="7"/>
      <c r="G3" s="7"/>
    </row>
    <row r="4" spans="1:8" ht="18">
      <c r="A4" s="5" t="s">
        <v>3</v>
      </c>
      <c r="C4" s="7"/>
      <c r="D4" s="7"/>
      <c r="F4" s="7"/>
      <c r="G4" s="7"/>
    </row>
    <row r="5" spans="1:8" ht="18">
      <c r="A5" s="44" t="s">
        <v>41</v>
      </c>
      <c r="B5" s="219" t="s">
        <v>4</v>
      </c>
      <c r="C5" s="8" t="s">
        <v>5</v>
      </c>
      <c r="D5" s="9" t="s">
        <v>6</v>
      </c>
      <c r="E5" s="10"/>
      <c r="F5" s="11"/>
      <c r="G5" s="9" t="s">
        <v>7</v>
      </c>
    </row>
    <row r="6" spans="1:8" ht="18">
      <c r="A6" s="48" t="s">
        <v>42</v>
      </c>
      <c r="B6" s="220"/>
      <c r="C6" s="12" t="s">
        <v>8</v>
      </c>
      <c r="D6" s="13" t="s">
        <v>9</v>
      </c>
      <c r="E6" s="14"/>
      <c r="F6" s="15"/>
      <c r="G6" s="16" t="s">
        <v>10</v>
      </c>
    </row>
    <row r="7" spans="1:8" ht="18">
      <c r="A7" s="49"/>
      <c r="B7" s="221"/>
      <c r="C7" s="17"/>
      <c r="D7" s="17" t="s">
        <v>11</v>
      </c>
      <c r="E7" s="17" t="s">
        <v>12</v>
      </c>
      <c r="F7" s="17" t="s">
        <v>13</v>
      </c>
      <c r="G7" s="17"/>
    </row>
    <row r="8" spans="1:8" ht="18">
      <c r="A8" s="233">
        <v>45</v>
      </c>
      <c r="B8" s="18" t="s">
        <v>234</v>
      </c>
      <c r="C8" s="19">
        <v>250</v>
      </c>
      <c r="D8" s="20">
        <v>6.98</v>
      </c>
      <c r="E8" s="19">
        <v>7.65</v>
      </c>
      <c r="F8" s="20">
        <v>24.66</v>
      </c>
      <c r="G8" s="133">
        <v>195.1</v>
      </c>
      <c r="H8" s="4"/>
    </row>
    <row r="9" spans="1:8" ht="18">
      <c r="A9" s="222"/>
      <c r="B9" s="21" t="s">
        <v>44</v>
      </c>
      <c r="C9" s="1"/>
      <c r="D9" s="22"/>
      <c r="E9" s="23"/>
      <c r="F9" s="22"/>
      <c r="G9" s="134"/>
      <c r="H9" s="4"/>
    </row>
    <row r="10" spans="1:8" ht="18">
      <c r="A10" s="222"/>
      <c r="B10" s="21" t="s">
        <v>45</v>
      </c>
      <c r="C10" s="1"/>
      <c r="D10" s="22"/>
      <c r="E10" s="23"/>
      <c r="F10" s="22"/>
      <c r="G10" s="134"/>
      <c r="H10" s="4"/>
    </row>
    <row r="11" spans="1:8" ht="18">
      <c r="A11" s="222"/>
      <c r="B11" s="21" t="s">
        <v>46</v>
      </c>
      <c r="C11" s="1"/>
      <c r="D11" s="22"/>
      <c r="E11" s="23"/>
      <c r="F11" s="22"/>
      <c r="G11" s="134"/>
      <c r="H11" s="4"/>
    </row>
    <row r="12" spans="1:8" ht="18">
      <c r="A12" s="222"/>
      <c r="B12" s="21" t="s">
        <v>47</v>
      </c>
      <c r="C12" s="1"/>
      <c r="D12" s="22"/>
      <c r="E12" s="23"/>
      <c r="F12" s="22"/>
      <c r="G12" s="134"/>
      <c r="H12" s="4"/>
    </row>
    <row r="13" spans="1:8" ht="18">
      <c r="A13" s="222"/>
      <c r="B13" s="21" t="s">
        <v>170</v>
      </c>
      <c r="C13" s="1"/>
      <c r="D13" s="22"/>
      <c r="E13" s="23"/>
      <c r="F13" s="22"/>
      <c r="G13" s="134"/>
      <c r="H13" s="4"/>
    </row>
    <row r="14" spans="1:8" ht="18">
      <c r="A14" s="226">
        <v>242</v>
      </c>
      <c r="B14" s="24" t="s">
        <v>48</v>
      </c>
      <c r="C14" s="25">
        <v>200</v>
      </c>
      <c r="D14" s="26">
        <v>3.77</v>
      </c>
      <c r="E14" s="27">
        <v>3.93</v>
      </c>
      <c r="F14" s="26">
        <v>25.95</v>
      </c>
      <c r="G14" s="26">
        <v>153.91999999999999</v>
      </c>
      <c r="H14" s="4"/>
    </row>
    <row r="15" spans="1:8" ht="18">
      <c r="A15" s="244"/>
      <c r="B15" s="146" t="s">
        <v>345</v>
      </c>
      <c r="C15" s="147"/>
      <c r="D15" s="34"/>
      <c r="E15" s="148"/>
      <c r="F15" s="34"/>
      <c r="G15" s="34"/>
      <c r="H15" s="4"/>
    </row>
    <row r="16" spans="1:8" ht="18">
      <c r="A16" s="244"/>
      <c r="B16" s="146" t="s">
        <v>329</v>
      </c>
      <c r="C16" s="147"/>
      <c r="D16" s="34"/>
      <c r="E16" s="148"/>
      <c r="F16" s="34"/>
      <c r="G16" s="34"/>
      <c r="H16" s="4"/>
    </row>
    <row r="17" spans="1:8" ht="18">
      <c r="A17" s="236"/>
      <c r="B17" s="149" t="s">
        <v>346</v>
      </c>
      <c r="C17" s="150"/>
      <c r="D17" s="39"/>
      <c r="E17" s="40"/>
      <c r="F17" s="39"/>
      <c r="G17" s="39"/>
      <c r="H17" s="4"/>
    </row>
    <row r="18" spans="1:8" ht="18">
      <c r="A18" s="41"/>
      <c r="B18" s="101" t="s">
        <v>21</v>
      </c>
      <c r="C18" s="43">
        <v>50</v>
      </c>
      <c r="D18" s="40">
        <v>1.92</v>
      </c>
      <c r="E18" s="39">
        <v>0.2</v>
      </c>
      <c r="F18" s="40">
        <v>12.56</v>
      </c>
      <c r="G18" s="39">
        <v>132.5</v>
      </c>
    </row>
    <row r="19" spans="1:8" ht="18">
      <c r="A19" s="207"/>
      <c r="B19" s="78" t="s">
        <v>189</v>
      </c>
      <c r="C19" s="50">
        <v>100</v>
      </c>
      <c r="D19" s="51">
        <v>0.4</v>
      </c>
      <c r="E19" s="52">
        <v>9.8000000000000007</v>
      </c>
      <c r="F19" s="51">
        <v>0.4</v>
      </c>
      <c r="G19" s="136">
        <v>47</v>
      </c>
      <c r="H19" s="4"/>
    </row>
    <row r="20" spans="1:8" ht="18">
      <c r="A20" s="243"/>
      <c r="B20" s="243"/>
      <c r="C20" s="55">
        <f>SUM(C8:C19)</f>
        <v>600</v>
      </c>
      <c r="D20" s="55">
        <f t="shared" ref="D20:G20" si="0">SUM(D8:D19)</f>
        <v>13.07</v>
      </c>
      <c r="E20" s="55">
        <f t="shared" si="0"/>
        <v>21.58</v>
      </c>
      <c r="F20" s="55">
        <f t="shared" si="0"/>
        <v>63.57</v>
      </c>
      <c r="G20" s="137">
        <f t="shared" si="0"/>
        <v>528.52</v>
      </c>
      <c r="H20" s="4"/>
    </row>
    <row r="21" spans="1:8" ht="18">
      <c r="A21" s="5" t="s">
        <v>22</v>
      </c>
      <c r="C21" s="7"/>
      <c r="D21" s="7"/>
      <c r="F21" s="5"/>
      <c r="G21" s="138"/>
    </row>
    <row r="22" spans="1:8" s="3" customFormat="1" ht="18">
      <c r="A22" s="19">
        <v>1</v>
      </c>
      <c r="B22" s="90" t="s">
        <v>49</v>
      </c>
      <c r="C22" s="20">
        <v>60</v>
      </c>
      <c r="D22" s="19">
        <v>0.76</v>
      </c>
      <c r="E22" s="20">
        <v>6.08</v>
      </c>
      <c r="F22" s="19">
        <v>4.99</v>
      </c>
      <c r="G22" s="133">
        <v>77.55</v>
      </c>
    </row>
    <row r="23" spans="1:8" s="3" customFormat="1" ht="18">
      <c r="A23" s="91"/>
      <c r="B23" s="91" t="s">
        <v>50</v>
      </c>
      <c r="C23" s="22"/>
      <c r="D23" s="23"/>
      <c r="E23" s="22"/>
      <c r="F23" s="23"/>
      <c r="G23" s="134"/>
    </row>
    <row r="24" spans="1:8" s="3" customFormat="1" ht="18">
      <c r="A24" s="91"/>
      <c r="B24" s="91" t="s">
        <v>51</v>
      </c>
      <c r="C24" s="22"/>
      <c r="D24" s="23"/>
      <c r="E24" s="22"/>
      <c r="F24" s="23"/>
      <c r="G24" s="134"/>
    </row>
    <row r="25" spans="1:8" s="3" customFormat="1" ht="18">
      <c r="A25" s="91"/>
      <c r="B25" s="91" t="s">
        <v>33</v>
      </c>
      <c r="C25" s="22"/>
      <c r="D25" s="23"/>
      <c r="E25" s="22"/>
      <c r="F25" s="23"/>
      <c r="G25" s="134"/>
    </row>
    <row r="26" spans="1:8" s="3" customFormat="1" ht="18">
      <c r="A26" s="91"/>
      <c r="B26" s="91" t="s">
        <v>174</v>
      </c>
      <c r="C26" s="22"/>
      <c r="D26" s="23"/>
      <c r="E26" s="22"/>
      <c r="F26" s="23"/>
      <c r="G26" s="134"/>
    </row>
    <row r="27" spans="1:8" s="3" customFormat="1" ht="18">
      <c r="A27" s="91"/>
      <c r="B27" s="91" t="s">
        <v>52</v>
      </c>
      <c r="C27" s="22"/>
      <c r="D27" s="23"/>
      <c r="E27" s="22"/>
      <c r="F27" s="23"/>
      <c r="G27" s="134"/>
    </row>
    <row r="28" spans="1:8" s="3" customFormat="1" ht="18">
      <c r="A28" s="91"/>
      <c r="B28" s="91" t="s">
        <v>170</v>
      </c>
      <c r="C28" s="22"/>
      <c r="D28" s="23"/>
      <c r="E28" s="22"/>
      <c r="F28" s="23"/>
      <c r="G28" s="134"/>
    </row>
    <row r="29" spans="1:8" s="3" customFormat="1" ht="18">
      <c r="A29" s="12"/>
      <c r="B29" s="12" t="s">
        <v>23</v>
      </c>
      <c r="C29" s="51"/>
      <c r="D29" s="52"/>
      <c r="E29" s="51"/>
      <c r="F29" s="52"/>
      <c r="G29" s="136"/>
    </row>
    <row r="30" spans="1:8" s="29" customFormat="1" ht="18">
      <c r="A30" s="226">
        <v>36</v>
      </c>
      <c r="B30" s="65" t="s">
        <v>319</v>
      </c>
      <c r="C30" s="82">
        <v>200</v>
      </c>
      <c r="D30" s="47">
        <v>1.54</v>
      </c>
      <c r="E30" s="26">
        <v>4.6900000000000004</v>
      </c>
      <c r="F30" s="26">
        <v>10.07</v>
      </c>
      <c r="G30" s="26">
        <v>92.19</v>
      </c>
      <c r="H30" s="28"/>
    </row>
    <row r="31" spans="1:8" ht="18">
      <c r="A31" s="241"/>
      <c r="B31" s="66" t="s">
        <v>324</v>
      </c>
      <c r="C31" s="83"/>
      <c r="D31" s="58"/>
      <c r="E31" s="58"/>
      <c r="F31" s="58"/>
      <c r="G31" s="135"/>
      <c r="H31" s="4"/>
    </row>
    <row r="32" spans="1:8" ht="18">
      <c r="A32" s="227"/>
      <c r="B32" s="66" t="s">
        <v>325</v>
      </c>
      <c r="C32" s="83"/>
      <c r="D32" s="58"/>
      <c r="E32" s="58"/>
      <c r="F32" s="58"/>
      <c r="G32" s="135"/>
      <c r="H32" s="4"/>
    </row>
    <row r="33" spans="1:8" ht="18">
      <c r="A33" s="227"/>
      <c r="B33" s="66" t="s">
        <v>173</v>
      </c>
      <c r="C33" s="83"/>
      <c r="D33" s="58"/>
      <c r="E33" s="58"/>
      <c r="F33" s="58"/>
      <c r="G33" s="135"/>
      <c r="H33" s="4"/>
    </row>
    <row r="34" spans="1:8" ht="18">
      <c r="A34" s="227"/>
      <c r="B34" s="66" t="s">
        <v>250</v>
      </c>
      <c r="C34" s="83"/>
      <c r="D34" s="58"/>
      <c r="E34" s="58"/>
      <c r="F34" s="58"/>
      <c r="G34" s="135"/>
      <c r="H34" s="4"/>
    </row>
    <row r="35" spans="1:8" ht="18">
      <c r="A35" s="227"/>
      <c r="B35" s="66" t="s">
        <v>326</v>
      </c>
      <c r="C35" s="83"/>
      <c r="D35" s="58"/>
      <c r="E35" s="58"/>
      <c r="F35" s="58"/>
      <c r="G35" s="135"/>
      <c r="H35" s="4"/>
    </row>
    <row r="36" spans="1:8" ht="18">
      <c r="A36" s="227"/>
      <c r="B36" s="66" t="s">
        <v>327</v>
      </c>
      <c r="C36" s="83"/>
      <c r="D36" s="58"/>
      <c r="E36" s="58"/>
      <c r="F36" s="58"/>
      <c r="G36" s="135"/>
      <c r="H36" s="4"/>
    </row>
    <row r="37" spans="1:8" ht="18">
      <c r="A37" s="227"/>
      <c r="B37" s="66" t="s">
        <v>108</v>
      </c>
      <c r="C37" s="83"/>
      <c r="D37" s="58"/>
      <c r="E37" s="58"/>
      <c r="F37" s="58"/>
      <c r="G37" s="135"/>
      <c r="H37" s="4"/>
    </row>
    <row r="38" spans="1:8" ht="18">
      <c r="A38" s="237"/>
      <c r="B38" s="16" t="s">
        <v>170</v>
      </c>
      <c r="C38" s="84"/>
      <c r="D38" s="67"/>
      <c r="E38" s="59"/>
      <c r="F38" s="67"/>
      <c r="G38" s="139"/>
      <c r="H38" s="4"/>
    </row>
    <row r="39" spans="1:8" ht="18">
      <c r="A39" s="233">
        <v>171</v>
      </c>
      <c r="B39" s="65" t="s">
        <v>252</v>
      </c>
      <c r="C39" s="151">
        <v>90</v>
      </c>
      <c r="D39" s="27">
        <v>13.73</v>
      </c>
      <c r="E39" s="26">
        <v>15.07</v>
      </c>
      <c r="F39" s="27">
        <v>7.38</v>
      </c>
      <c r="G39" s="26">
        <v>227.25</v>
      </c>
      <c r="H39" s="4"/>
    </row>
    <row r="40" spans="1:8" ht="18">
      <c r="A40" s="238"/>
      <c r="B40" s="66" t="s">
        <v>35</v>
      </c>
      <c r="C40" s="80"/>
      <c r="D40" s="63"/>
      <c r="E40" s="58"/>
      <c r="F40" s="63"/>
      <c r="G40" s="135"/>
      <c r="H40" s="4"/>
    </row>
    <row r="41" spans="1:8" ht="18">
      <c r="A41" s="238"/>
      <c r="B41" s="66" t="s">
        <v>272</v>
      </c>
      <c r="C41" s="80"/>
      <c r="D41" s="63"/>
      <c r="E41" s="58"/>
      <c r="F41" s="63"/>
      <c r="G41" s="135"/>
      <c r="H41" s="4"/>
    </row>
    <row r="42" spans="1:8" ht="18">
      <c r="A42" s="238"/>
      <c r="B42" s="66" t="s">
        <v>301</v>
      </c>
      <c r="C42" s="80"/>
      <c r="D42" s="63"/>
      <c r="E42" s="58"/>
      <c r="F42" s="63"/>
      <c r="G42" s="135"/>
      <c r="H42" s="4"/>
    </row>
    <row r="43" spans="1:8" ht="18">
      <c r="A43" s="238"/>
      <c r="B43" s="66" t="s">
        <v>313</v>
      </c>
      <c r="C43" s="80"/>
      <c r="D43" s="63"/>
      <c r="E43" s="58"/>
      <c r="F43" s="63"/>
      <c r="G43" s="135"/>
      <c r="H43" s="4"/>
    </row>
    <row r="44" spans="1:8" ht="18">
      <c r="A44" s="238"/>
      <c r="B44" s="66" t="s">
        <v>274</v>
      </c>
      <c r="C44" s="80"/>
      <c r="D44" s="63"/>
      <c r="E44" s="58"/>
      <c r="F44" s="63"/>
      <c r="G44" s="135"/>
      <c r="H44" s="4"/>
    </row>
    <row r="45" spans="1:8" ht="18">
      <c r="A45" s="238"/>
      <c r="B45" s="66" t="s">
        <v>170</v>
      </c>
      <c r="C45" s="80"/>
      <c r="D45" s="63"/>
      <c r="E45" s="58"/>
      <c r="F45" s="63"/>
      <c r="G45" s="135"/>
      <c r="H45" s="4"/>
    </row>
    <row r="46" spans="1:8" ht="18">
      <c r="A46" s="229"/>
      <c r="B46" s="16" t="s">
        <v>58</v>
      </c>
      <c r="C46" s="81"/>
      <c r="D46" s="67"/>
      <c r="E46" s="59"/>
      <c r="F46" s="67"/>
      <c r="G46" s="139"/>
      <c r="H46" s="4"/>
    </row>
    <row r="47" spans="1:8" ht="18">
      <c r="A47" s="233">
        <v>201</v>
      </c>
      <c r="B47" s="65" t="s">
        <v>59</v>
      </c>
      <c r="C47" s="75">
        <v>150</v>
      </c>
      <c r="D47" s="47">
        <v>3.88</v>
      </c>
      <c r="E47" s="46">
        <v>5.08</v>
      </c>
      <c r="F47" s="47">
        <v>40.270000000000003</v>
      </c>
      <c r="G47" s="26">
        <v>225.18</v>
      </c>
      <c r="H47" s="4"/>
    </row>
    <row r="48" spans="1:8" ht="18">
      <c r="A48" s="222"/>
      <c r="B48" s="66" t="s">
        <v>60</v>
      </c>
      <c r="C48" s="93"/>
      <c r="D48" s="58"/>
      <c r="E48" s="63"/>
      <c r="F48" s="58"/>
      <c r="G48" s="135"/>
      <c r="H48" s="4"/>
    </row>
    <row r="49" spans="1:8" ht="18">
      <c r="A49" s="222"/>
      <c r="B49" s="66" t="s">
        <v>61</v>
      </c>
      <c r="C49" s="93"/>
      <c r="D49" s="58"/>
      <c r="E49" s="63"/>
      <c r="F49" s="58"/>
      <c r="G49" s="135"/>
      <c r="H49" s="4"/>
    </row>
    <row r="50" spans="1:8" ht="18">
      <c r="A50" s="234"/>
      <c r="B50" s="16" t="s">
        <v>170</v>
      </c>
      <c r="C50" s="94"/>
      <c r="D50" s="59"/>
      <c r="E50" s="67"/>
      <c r="F50" s="59"/>
      <c r="G50" s="139"/>
      <c r="H50" s="4"/>
    </row>
    <row r="51" spans="1:8" ht="18">
      <c r="A51" s="226">
        <v>261</v>
      </c>
      <c r="B51" s="65" t="s">
        <v>115</v>
      </c>
      <c r="C51" s="92">
        <v>200</v>
      </c>
      <c r="D51" s="26">
        <v>0.68</v>
      </c>
      <c r="E51" s="27">
        <v>0</v>
      </c>
      <c r="F51" s="26">
        <v>21.01</v>
      </c>
      <c r="G51" s="26">
        <v>46.87</v>
      </c>
    </row>
    <row r="52" spans="1:8" ht="18">
      <c r="A52" s="227"/>
      <c r="B52" s="66" t="s">
        <v>347</v>
      </c>
      <c r="C52" s="76"/>
      <c r="D52" s="58"/>
      <c r="E52" s="63"/>
      <c r="F52" s="58"/>
      <c r="G52" s="135"/>
    </row>
    <row r="53" spans="1:8" ht="18">
      <c r="A53" s="227"/>
      <c r="B53" s="177" t="s">
        <v>330</v>
      </c>
      <c r="C53" s="97"/>
      <c r="D53" s="59"/>
      <c r="E53" s="67"/>
      <c r="F53" s="59"/>
      <c r="G53" s="139"/>
    </row>
    <row r="54" spans="1:8" ht="18">
      <c r="A54" s="132"/>
      <c r="B54" s="71" t="s">
        <v>21</v>
      </c>
      <c r="C54" s="102">
        <v>40</v>
      </c>
      <c r="D54" s="112">
        <v>1.54</v>
      </c>
      <c r="E54" s="103">
        <v>0.16</v>
      </c>
      <c r="F54" s="112">
        <v>10.050000000000001</v>
      </c>
      <c r="G54" s="103">
        <v>106</v>
      </c>
    </row>
    <row r="55" spans="1:8" ht="18">
      <c r="A55" s="17"/>
      <c r="B55" s="71" t="s">
        <v>30</v>
      </c>
      <c r="C55" s="72">
        <v>50</v>
      </c>
      <c r="D55" s="70">
        <v>1</v>
      </c>
      <c r="E55" s="70">
        <v>0.4</v>
      </c>
      <c r="F55" s="70">
        <v>7</v>
      </c>
      <c r="G55" s="103">
        <v>112</v>
      </c>
    </row>
    <row r="56" spans="1:8" ht="18">
      <c r="A56" s="245"/>
      <c r="B56" s="245"/>
      <c r="C56" s="72">
        <f>SUM(C22:C55)</f>
        <v>790</v>
      </c>
      <c r="D56" s="70">
        <f>SUM(D22:D55)</f>
        <v>23.13</v>
      </c>
      <c r="E56" s="70">
        <f>SUM(E22:E55)</f>
        <v>31.48</v>
      </c>
      <c r="F56" s="70">
        <v>129.16</v>
      </c>
      <c r="G56" s="140">
        <f>SUM(G22:G55)</f>
        <v>887.04000000000008</v>
      </c>
    </row>
    <row r="57" spans="1:8" ht="18">
      <c r="A57" s="7"/>
      <c r="B57" s="74" t="s">
        <v>31</v>
      </c>
      <c r="C57" s="63"/>
      <c r="D57" s="33"/>
      <c r="E57" s="33"/>
      <c r="F57" s="33"/>
      <c r="G57" s="141">
        <f>G20+G56</f>
        <v>1415.56</v>
      </c>
    </row>
    <row r="58" spans="1:8" ht="18">
      <c r="A58" s="7"/>
      <c r="B58" s="74"/>
      <c r="C58" s="63"/>
      <c r="D58" s="33"/>
      <c r="E58" s="33"/>
      <c r="F58" s="33"/>
      <c r="G58" s="141"/>
    </row>
    <row r="59" spans="1:8" ht="18">
      <c r="A59" s="2" t="s">
        <v>0</v>
      </c>
      <c r="B59" s="3"/>
      <c r="D59" s="2"/>
      <c r="E59" s="3"/>
      <c r="F59" s="3"/>
      <c r="G59" s="29"/>
    </row>
    <row r="60" spans="1:8" ht="18">
      <c r="A60" s="2" t="s">
        <v>93</v>
      </c>
      <c r="B60" s="3"/>
      <c r="C60" s="3"/>
      <c r="D60" s="3"/>
      <c r="E60" s="3"/>
      <c r="F60" s="3"/>
      <c r="G60" s="142"/>
    </row>
    <row r="61" spans="1:8" ht="18">
      <c r="A61" s="5" t="s">
        <v>62</v>
      </c>
      <c r="B61" s="6"/>
      <c r="C61" s="7"/>
      <c r="D61" s="7"/>
      <c r="F61" s="7"/>
      <c r="G61" s="113"/>
    </row>
    <row r="62" spans="1:8" ht="18">
      <c r="A62" s="5" t="s">
        <v>3</v>
      </c>
      <c r="C62" s="7"/>
      <c r="D62" s="7"/>
      <c r="F62" s="7"/>
      <c r="G62" s="113"/>
    </row>
    <row r="63" spans="1:8" ht="18">
      <c r="A63" s="44" t="s">
        <v>41</v>
      </c>
      <c r="B63" s="219" t="s">
        <v>4</v>
      </c>
      <c r="C63" s="8" t="s">
        <v>5</v>
      </c>
      <c r="D63" s="9" t="s">
        <v>6</v>
      </c>
      <c r="E63" s="10"/>
      <c r="F63" s="11"/>
      <c r="G63" s="9" t="s">
        <v>7</v>
      </c>
    </row>
    <row r="64" spans="1:8" ht="18">
      <c r="A64" s="48" t="s">
        <v>42</v>
      </c>
      <c r="B64" s="220"/>
      <c r="C64" s="12" t="s">
        <v>8</v>
      </c>
      <c r="D64" s="13" t="s">
        <v>9</v>
      </c>
      <c r="E64" s="14"/>
      <c r="F64" s="15"/>
      <c r="G64" s="16" t="s">
        <v>10</v>
      </c>
    </row>
    <row r="65" spans="1:8" ht="18">
      <c r="A65" s="49"/>
      <c r="B65" s="221"/>
      <c r="C65" s="17"/>
      <c r="D65" s="17" t="s">
        <v>11</v>
      </c>
      <c r="E65" s="17" t="s">
        <v>12</v>
      </c>
      <c r="F65" s="17" t="s">
        <v>13</v>
      </c>
      <c r="G65" s="143"/>
    </row>
    <row r="66" spans="1:8" ht="18">
      <c r="A66" s="233">
        <v>45</v>
      </c>
      <c r="B66" s="18" t="s">
        <v>43</v>
      </c>
      <c r="C66" s="19">
        <v>250</v>
      </c>
      <c r="D66" s="20">
        <v>6.98</v>
      </c>
      <c r="E66" s="19">
        <v>7.65</v>
      </c>
      <c r="F66" s="20">
        <v>24.66</v>
      </c>
      <c r="G66" s="133">
        <v>195.1</v>
      </c>
      <c r="H66" s="4"/>
    </row>
    <row r="67" spans="1:8" ht="18">
      <c r="A67" s="222"/>
      <c r="B67" s="21" t="s">
        <v>44</v>
      </c>
      <c r="C67" s="1"/>
      <c r="D67" s="22"/>
      <c r="E67" s="23"/>
      <c r="F67" s="22"/>
      <c r="G67" s="134"/>
      <c r="H67" s="4"/>
    </row>
    <row r="68" spans="1:8" ht="18">
      <c r="A68" s="222"/>
      <c r="B68" s="21" t="s">
        <v>45</v>
      </c>
      <c r="C68" s="1"/>
      <c r="D68" s="22"/>
      <c r="E68" s="23"/>
      <c r="F68" s="22"/>
      <c r="G68" s="134"/>
      <c r="H68" s="4"/>
    </row>
    <row r="69" spans="1:8" ht="18">
      <c r="A69" s="222"/>
      <c r="B69" s="21" t="s">
        <v>46</v>
      </c>
      <c r="C69" s="1"/>
      <c r="D69" s="22"/>
      <c r="E69" s="23"/>
      <c r="F69" s="22"/>
      <c r="G69" s="134"/>
      <c r="H69" s="4"/>
    </row>
    <row r="70" spans="1:8" ht="18">
      <c r="A70" s="222"/>
      <c r="B70" s="21" t="s">
        <v>47</v>
      </c>
      <c r="C70" s="1"/>
      <c r="D70" s="22"/>
      <c r="E70" s="23"/>
      <c r="F70" s="22"/>
      <c r="G70" s="134"/>
      <c r="H70" s="4"/>
    </row>
    <row r="71" spans="1:8" ht="18">
      <c r="A71" s="222"/>
      <c r="B71" s="21" t="s">
        <v>170</v>
      </c>
      <c r="C71" s="1"/>
      <c r="D71" s="22"/>
      <c r="E71" s="23"/>
      <c r="F71" s="22"/>
      <c r="G71" s="134"/>
      <c r="H71" s="4"/>
    </row>
    <row r="72" spans="1:8" ht="18">
      <c r="A72" s="226">
        <v>242</v>
      </c>
      <c r="B72" s="24" t="s">
        <v>48</v>
      </c>
      <c r="C72" s="25">
        <v>200</v>
      </c>
      <c r="D72" s="26">
        <v>3.77</v>
      </c>
      <c r="E72" s="27">
        <v>3.93</v>
      </c>
      <c r="F72" s="26">
        <v>25.95</v>
      </c>
      <c r="G72" s="26">
        <v>153.91999999999999</v>
      </c>
      <c r="H72" s="4"/>
    </row>
    <row r="73" spans="1:8" ht="18">
      <c r="A73" s="244"/>
      <c r="B73" s="146" t="s">
        <v>345</v>
      </c>
      <c r="C73" s="147"/>
      <c r="D73" s="34"/>
      <c r="E73" s="148"/>
      <c r="F73" s="34"/>
      <c r="G73" s="34"/>
      <c r="H73" s="4"/>
    </row>
    <row r="74" spans="1:8" ht="18">
      <c r="A74" s="244"/>
      <c r="B74" s="146" t="s">
        <v>329</v>
      </c>
      <c r="C74" s="147"/>
      <c r="D74" s="34"/>
      <c r="E74" s="148"/>
      <c r="F74" s="34"/>
      <c r="G74" s="34"/>
      <c r="H74" s="4"/>
    </row>
    <row r="75" spans="1:8" ht="18">
      <c r="A75" s="236"/>
      <c r="B75" s="149" t="s">
        <v>346</v>
      </c>
      <c r="C75" s="150"/>
      <c r="D75" s="39"/>
      <c r="E75" s="40"/>
      <c r="F75" s="39"/>
      <c r="G75" s="39"/>
      <c r="H75" s="4"/>
    </row>
    <row r="76" spans="1:8" ht="18">
      <c r="A76" s="53"/>
      <c r="B76" s="42" t="s">
        <v>21</v>
      </c>
      <c r="C76" s="43">
        <v>60</v>
      </c>
      <c r="D76" s="40">
        <v>2.31</v>
      </c>
      <c r="E76" s="39">
        <v>0.24</v>
      </c>
      <c r="F76" s="40">
        <v>15.07</v>
      </c>
      <c r="G76" s="39">
        <v>159</v>
      </c>
      <c r="H76" s="4"/>
    </row>
    <row r="77" spans="1:8" ht="18">
      <c r="A77" s="207"/>
      <c r="B77" s="78" t="s">
        <v>189</v>
      </c>
      <c r="C77" s="50">
        <v>150</v>
      </c>
      <c r="D77" s="51">
        <v>0.3</v>
      </c>
      <c r="E77" s="52">
        <v>0</v>
      </c>
      <c r="F77" s="51">
        <v>10</v>
      </c>
      <c r="G77" s="136">
        <v>70.5</v>
      </c>
      <c r="H77" s="4"/>
    </row>
    <row r="78" spans="1:8" ht="18">
      <c r="A78" s="243"/>
      <c r="B78" s="243"/>
      <c r="C78" s="55">
        <f>SUM(C66:C77)</f>
        <v>660</v>
      </c>
      <c r="D78" s="55">
        <f t="shared" ref="D78:G78" si="1">SUM(D66:D77)</f>
        <v>13.360000000000001</v>
      </c>
      <c r="E78" s="55">
        <f t="shared" si="1"/>
        <v>11.82</v>
      </c>
      <c r="F78" s="55">
        <f t="shared" si="1"/>
        <v>75.680000000000007</v>
      </c>
      <c r="G78" s="137">
        <f t="shared" si="1"/>
        <v>578.52</v>
      </c>
      <c r="H78" s="4"/>
    </row>
    <row r="79" spans="1:8" ht="18">
      <c r="A79" s="5" t="s">
        <v>22</v>
      </c>
      <c r="C79" s="7"/>
      <c r="D79" s="7"/>
      <c r="F79" s="5"/>
      <c r="G79" s="138"/>
    </row>
    <row r="80" spans="1:8" s="3" customFormat="1" ht="18">
      <c r="A80" s="123">
        <v>1</v>
      </c>
      <c r="B80" s="90" t="s">
        <v>49</v>
      </c>
      <c r="C80" s="20">
        <v>100</v>
      </c>
      <c r="D80" s="19">
        <v>1.26</v>
      </c>
      <c r="E80" s="20">
        <v>10.14</v>
      </c>
      <c r="F80" s="19">
        <v>8.32</v>
      </c>
      <c r="G80" s="133">
        <v>129.26</v>
      </c>
    </row>
    <row r="81" spans="1:8" s="3" customFormat="1" ht="18">
      <c r="A81" s="124"/>
      <c r="B81" s="91" t="s">
        <v>63</v>
      </c>
      <c r="C81" s="22"/>
      <c r="D81" s="23"/>
      <c r="E81" s="22"/>
      <c r="F81" s="23"/>
      <c r="G81" s="134"/>
    </row>
    <row r="82" spans="1:8" s="3" customFormat="1" ht="18">
      <c r="A82" s="124"/>
      <c r="B82" s="91" t="s">
        <v>64</v>
      </c>
      <c r="C82" s="22"/>
      <c r="D82" s="23"/>
      <c r="E82" s="22"/>
      <c r="F82" s="23"/>
      <c r="G82" s="134"/>
    </row>
    <row r="83" spans="1:8" s="3" customFormat="1" ht="18">
      <c r="A83" s="124"/>
      <c r="B83" s="91" t="s">
        <v>39</v>
      </c>
      <c r="C83" s="22"/>
      <c r="D83" s="23"/>
      <c r="E83" s="22"/>
      <c r="F83" s="23"/>
      <c r="G83" s="134"/>
    </row>
    <row r="84" spans="1:8" s="3" customFormat="1" ht="18">
      <c r="A84" s="124"/>
      <c r="B84" s="91" t="s">
        <v>65</v>
      </c>
      <c r="C84" s="22"/>
      <c r="D84" s="23"/>
      <c r="E84" s="22"/>
      <c r="F84" s="23"/>
      <c r="G84" s="134"/>
    </row>
    <row r="85" spans="1:8" s="3" customFormat="1" ht="18">
      <c r="A85" s="124"/>
      <c r="B85" s="91" t="s">
        <v>170</v>
      </c>
      <c r="C85" s="22"/>
      <c r="D85" s="23"/>
      <c r="E85" s="22"/>
      <c r="F85" s="23"/>
      <c r="G85" s="134"/>
    </row>
    <row r="86" spans="1:8" s="3" customFormat="1" ht="18">
      <c r="A86" s="124"/>
      <c r="B86" s="91" t="s">
        <v>66</v>
      </c>
      <c r="C86" s="22"/>
      <c r="D86" s="23"/>
      <c r="E86" s="22"/>
      <c r="F86" s="23"/>
      <c r="G86" s="134"/>
    </row>
    <row r="87" spans="1:8" s="3" customFormat="1" ht="18">
      <c r="A87" s="13"/>
      <c r="B87" s="12" t="s">
        <v>40</v>
      </c>
      <c r="C87" s="51"/>
      <c r="D87" s="52"/>
      <c r="E87" s="51"/>
      <c r="F87" s="52"/>
      <c r="G87" s="136"/>
    </row>
    <row r="88" spans="1:8" s="29" customFormat="1" ht="18">
      <c r="A88" s="223">
        <v>36</v>
      </c>
      <c r="B88" s="65" t="s">
        <v>319</v>
      </c>
      <c r="C88" s="45">
        <v>250</v>
      </c>
      <c r="D88" s="47">
        <v>1.93</v>
      </c>
      <c r="E88" s="26">
        <v>5.86</v>
      </c>
      <c r="F88" s="26">
        <v>12.59</v>
      </c>
      <c r="G88" s="26">
        <v>115.24</v>
      </c>
      <c r="H88" s="28"/>
    </row>
    <row r="89" spans="1:8" ht="18">
      <c r="A89" s="223"/>
      <c r="B89" s="66" t="s">
        <v>320</v>
      </c>
      <c r="C89" s="1"/>
      <c r="D89" s="58"/>
      <c r="E89" s="58"/>
      <c r="F89" s="58"/>
      <c r="G89" s="135"/>
      <c r="H89" s="4"/>
    </row>
    <row r="90" spans="1:8" ht="18">
      <c r="A90" s="223"/>
      <c r="B90" s="66" t="s">
        <v>321</v>
      </c>
      <c r="C90" s="1"/>
      <c r="D90" s="58"/>
      <c r="E90" s="58"/>
      <c r="F90" s="58"/>
      <c r="G90" s="135"/>
      <c r="H90" s="4"/>
    </row>
    <row r="91" spans="1:8" ht="18">
      <c r="A91" s="223"/>
      <c r="B91" s="66" t="s">
        <v>27</v>
      </c>
      <c r="C91" s="1"/>
      <c r="D91" s="58"/>
      <c r="E91" s="58"/>
      <c r="F91" s="58"/>
      <c r="G91" s="135"/>
      <c r="H91" s="4"/>
    </row>
    <row r="92" spans="1:8" ht="18">
      <c r="A92" s="223"/>
      <c r="B92" s="66" t="s">
        <v>227</v>
      </c>
      <c r="C92" s="1"/>
      <c r="D92" s="58"/>
      <c r="E92" s="58"/>
      <c r="F92" s="58"/>
      <c r="G92" s="135"/>
      <c r="H92" s="4"/>
    </row>
    <row r="93" spans="1:8" ht="18">
      <c r="A93" s="223"/>
      <c r="B93" s="66" t="s">
        <v>322</v>
      </c>
      <c r="C93" s="1"/>
      <c r="D93" s="58"/>
      <c r="E93" s="58"/>
      <c r="F93" s="58"/>
      <c r="G93" s="135"/>
      <c r="H93" s="4"/>
    </row>
    <row r="94" spans="1:8" ht="18">
      <c r="A94" s="223"/>
      <c r="B94" s="66" t="s">
        <v>251</v>
      </c>
      <c r="C94" s="1"/>
      <c r="D94" s="58"/>
      <c r="E94" s="58"/>
      <c r="F94" s="58"/>
      <c r="G94" s="135"/>
      <c r="H94" s="4"/>
    </row>
    <row r="95" spans="1:8" ht="18">
      <c r="A95" s="223"/>
      <c r="B95" s="66" t="s">
        <v>323</v>
      </c>
      <c r="C95" s="1"/>
      <c r="D95" s="58"/>
      <c r="E95" s="58"/>
      <c r="F95" s="58"/>
      <c r="G95" s="135"/>
      <c r="H95" s="4"/>
    </row>
    <row r="96" spans="1:8" ht="18">
      <c r="A96" s="223"/>
      <c r="B96" s="16" t="s">
        <v>170</v>
      </c>
      <c r="C96" s="50"/>
      <c r="D96" s="67"/>
      <c r="E96" s="59"/>
      <c r="F96" s="67"/>
      <c r="G96" s="139"/>
      <c r="H96" s="4"/>
    </row>
    <row r="97" spans="1:8" ht="18">
      <c r="A97" s="226">
        <v>171</v>
      </c>
      <c r="B97" s="65" t="s">
        <v>252</v>
      </c>
      <c r="C97" s="45">
        <v>100</v>
      </c>
      <c r="D97" s="46">
        <v>15.26</v>
      </c>
      <c r="E97" s="47">
        <v>16.739999999999998</v>
      </c>
      <c r="F97" s="46">
        <v>8.1999999999999993</v>
      </c>
      <c r="G97" s="26">
        <v>252.5</v>
      </c>
      <c r="H97" s="4"/>
    </row>
    <row r="98" spans="1:8" ht="18">
      <c r="A98" s="241"/>
      <c r="B98" s="66" t="s">
        <v>35</v>
      </c>
      <c r="C98" s="80"/>
      <c r="D98" s="63"/>
      <c r="E98" s="58"/>
      <c r="F98" s="63"/>
      <c r="G98" s="135"/>
      <c r="H98" s="4"/>
    </row>
    <row r="99" spans="1:8" ht="18">
      <c r="A99" s="241"/>
      <c r="B99" s="66" t="s">
        <v>55</v>
      </c>
      <c r="C99" s="80"/>
      <c r="D99" s="63"/>
      <c r="E99" s="58"/>
      <c r="F99" s="63"/>
      <c r="G99" s="135"/>
      <c r="H99" s="4"/>
    </row>
    <row r="100" spans="1:8" ht="18">
      <c r="A100" s="241"/>
      <c r="B100" s="66" t="s">
        <v>315</v>
      </c>
      <c r="C100" s="80"/>
      <c r="D100" s="63"/>
      <c r="E100" s="58"/>
      <c r="F100" s="63"/>
      <c r="G100" s="135"/>
      <c r="H100" s="4"/>
    </row>
    <row r="101" spans="1:8" ht="18">
      <c r="A101" s="241"/>
      <c r="B101" s="66" t="s">
        <v>314</v>
      </c>
      <c r="C101" s="80"/>
      <c r="D101" s="63"/>
      <c r="E101" s="58"/>
      <c r="F101" s="63"/>
      <c r="G101" s="135"/>
      <c r="H101" s="4"/>
    </row>
    <row r="102" spans="1:8" ht="18">
      <c r="A102" s="241"/>
      <c r="B102" s="66" t="s">
        <v>57</v>
      </c>
      <c r="C102" s="80"/>
      <c r="D102" s="63"/>
      <c r="E102" s="58"/>
      <c r="F102" s="63"/>
      <c r="G102" s="135"/>
      <c r="H102" s="4"/>
    </row>
    <row r="103" spans="1:8" ht="18">
      <c r="A103" s="241"/>
      <c r="B103" s="66" t="s">
        <v>170</v>
      </c>
      <c r="C103" s="80"/>
      <c r="D103" s="63"/>
      <c r="E103" s="58"/>
      <c r="F103" s="63"/>
      <c r="G103" s="135"/>
      <c r="H103" s="4"/>
    </row>
    <row r="104" spans="1:8" ht="18">
      <c r="A104" s="224"/>
      <c r="B104" s="16" t="s">
        <v>58</v>
      </c>
      <c r="C104" s="81"/>
      <c r="D104" s="67"/>
      <c r="E104" s="59"/>
      <c r="F104" s="67"/>
      <c r="G104" s="139"/>
      <c r="H104" s="4"/>
    </row>
    <row r="105" spans="1:8" ht="18">
      <c r="A105" s="233">
        <v>201</v>
      </c>
      <c r="B105" s="65" t="s">
        <v>59</v>
      </c>
      <c r="C105" s="75">
        <v>180</v>
      </c>
      <c r="D105" s="47">
        <v>4.66</v>
      </c>
      <c r="E105" s="46">
        <v>6.1</v>
      </c>
      <c r="F105" s="47">
        <v>48.3</v>
      </c>
      <c r="G105" s="26">
        <v>270.2</v>
      </c>
      <c r="H105" s="4"/>
    </row>
    <row r="106" spans="1:8" ht="18">
      <c r="A106" s="222"/>
      <c r="B106" s="66" t="s">
        <v>203</v>
      </c>
      <c r="C106" s="93"/>
      <c r="D106" s="58"/>
      <c r="E106" s="63"/>
      <c r="F106" s="58"/>
      <c r="G106" s="135"/>
      <c r="H106" s="4"/>
    </row>
    <row r="107" spans="1:8" ht="18">
      <c r="A107" s="222"/>
      <c r="B107" s="66" t="s">
        <v>67</v>
      </c>
      <c r="C107" s="93"/>
      <c r="D107" s="58"/>
      <c r="E107" s="63"/>
      <c r="F107" s="58"/>
      <c r="G107" s="135"/>
      <c r="H107" s="4"/>
    </row>
    <row r="108" spans="1:8" ht="18">
      <c r="A108" s="234"/>
      <c r="B108" s="16" t="s">
        <v>170</v>
      </c>
      <c r="C108" s="94"/>
      <c r="D108" s="59"/>
      <c r="E108" s="67"/>
      <c r="F108" s="59"/>
      <c r="G108" s="139"/>
      <c r="H108" s="4"/>
    </row>
    <row r="109" spans="1:8" ht="18">
      <c r="A109" s="226">
        <v>261</v>
      </c>
      <c r="B109" s="65" t="s">
        <v>115</v>
      </c>
      <c r="C109" s="92">
        <v>200</v>
      </c>
      <c r="D109" s="26">
        <v>0.68</v>
      </c>
      <c r="E109" s="27">
        <v>0</v>
      </c>
      <c r="F109" s="26">
        <v>21.01</v>
      </c>
      <c r="G109" s="26">
        <v>46.87</v>
      </c>
    </row>
    <row r="110" spans="1:8" ht="18">
      <c r="A110" s="227"/>
      <c r="B110" s="66" t="s">
        <v>347</v>
      </c>
      <c r="C110" s="76"/>
      <c r="D110" s="58"/>
      <c r="E110" s="63"/>
      <c r="F110" s="58"/>
      <c r="G110" s="135"/>
    </row>
    <row r="111" spans="1:8" ht="18">
      <c r="A111" s="237"/>
      <c r="B111" s="177" t="s">
        <v>330</v>
      </c>
      <c r="C111" s="97"/>
      <c r="D111" s="59"/>
      <c r="E111" s="67"/>
      <c r="F111" s="59"/>
      <c r="G111" s="139"/>
    </row>
    <row r="112" spans="1:8" ht="18">
      <c r="A112" s="91"/>
      <c r="B112" s="95" t="s">
        <v>21</v>
      </c>
      <c r="C112" s="43">
        <v>40</v>
      </c>
      <c r="D112" s="40">
        <v>1.54</v>
      </c>
      <c r="E112" s="39">
        <v>0.16</v>
      </c>
      <c r="F112" s="40">
        <v>10.050000000000001</v>
      </c>
      <c r="G112" s="39">
        <v>106</v>
      </c>
    </row>
    <row r="113" spans="1:7" ht="18">
      <c r="A113" s="17"/>
      <c r="B113" s="71" t="s">
        <v>30</v>
      </c>
      <c r="C113" s="210">
        <v>40</v>
      </c>
      <c r="D113" s="70">
        <v>0.8</v>
      </c>
      <c r="E113" s="70">
        <v>0.32</v>
      </c>
      <c r="F113" s="70">
        <v>5.6</v>
      </c>
      <c r="G113" s="103">
        <v>89.6</v>
      </c>
    </row>
    <row r="114" spans="1:7" ht="18">
      <c r="A114" s="212"/>
      <c r="B114" s="212"/>
      <c r="C114" s="72">
        <f>SUM(C80:C113)</f>
        <v>910</v>
      </c>
      <c r="D114" s="70">
        <f>SUM(D80:D113)</f>
        <v>26.13</v>
      </c>
      <c r="E114" s="70">
        <f>SUM(E80:E113)</f>
        <v>39.319999999999993</v>
      </c>
      <c r="F114" s="70">
        <v>129.16</v>
      </c>
      <c r="G114" s="140">
        <f t="shared" ref="G114" si="2">SUM(G80:G113)</f>
        <v>1009.6700000000001</v>
      </c>
    </row>
    <row r="115" spans="1:7" ht="18">
      <c r="A115" s="7"/>
      <c r="B115" s="74" t="s">
        <v>31</v>
      </c>
      <c r="C115" s="63"/>
      <c r="D115" s="33"/>
      <c r="E115" s="33"/>
      <c r="F115" s="33"/>
      <c r="G115" s="141">
        <f>G78+G114</f>
        <v>1588.19</v>
      </c>
    </row>
    <row r="116" spans="1:7">
      <c r="G116" s="29"/>
    </row>
    <row r="117" spans="1:7">
      <c r="G117" s="29"/>
    </row>
    <row r="118" spans="1:7">
      <c r="G118" s="29"/>
    </row>
    <row r="119" spans="1:7">
      <c r="G119" s="29"/>
    </row>
  </sheetData>
  <mergeCells count="17">
    <mergeCell ref="A56:B56"/>
    <mergeCell ref="A78:B78"/>
    <mergeCell ref="B63:B65"/>
    <mergeCell ref="A66:A71"/>
    <mergeCell ref="B5:B7"/>
    <mergeCell ref="A109:A111"/>
    <mergeCell ref="A8:A13"/>
    <mergeCell ref="A39:A46"/>
    <mergeCell ref="A47:A50"/>
    <mergeCell ref="A51:A53"/>
    <mergeCell ref="A88:A96"/>
    <mergeCell ref="A97:A104"/>
    <mergeCell ref="A105:A108"/>
    <mergeCell ref="A30:A38"/>
    <mergeCell ref="A72:A75"/>
    <mergeCell ref="A14:A17"/>
    <mergeCell ref="A20:B20"/>
  </mergeCells>
  <pageMargins left="0.19685039370078741" right="0.19685039370078741" top="0.19685039370078741" bottom="0.19685039370078741" header="0.11811023622047245" footer="0.11811023622047245"/>
  <pageSetup paperSize="9" scale="75" fitToHeight="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0"/>
  <sheetViews>
    <sheetView topLeftCell="A16" zoomScale="85" zoomScaleNormal="85" workbookViewId="0">
      <selection activeCell="H21" sqref="H21"/>
    </sheetView>
  </sheetViews>
  <sheetFormatPr defaultRowHeight="14.4"/>
  <cols>
    <col min="1" max="1" width="5.5546875" customWidth="1"/>
    <col min="2" max="2" width="60.6640625" customWidth="1"/>
    <col min="7" max="7" width="11.88671875" customWidth="1"/>
  </cols>
  <sheetData>
    <row r="1" spans="1:8" ht="18">
      <c r="A1" s="2" t="s">
        <v>0</v>
      </c>
      <c r="B1" s="3"/>
      <c r="D1" s="2"/>
      <c r="E1" s="3"/>
      <c r="F1" s="3"/>
    </row>
    <row r="2" spans="1:8" ht="18">
      <c r="A2" s="2" t="s">
        <v>117</v>
      </c>
      <c r="B2" s="3"/>
      <c r="C2" s="3"/>
      <c r="D2" s="3"/>
      <c r="E2" s="3"/>
      <c r="F2" s="3"/>
      <c r="G2" s="3"/>
    </row>
    <row r="3" spans="1:8" ht="18">
      <c r="A3" s="5" t="s">
        <v>2</v>
      </c>
      <c r="B3" s="6"/>
      <c r="C3" s="7"/>
      <c r="D3" s="7"/>
      <c r="F3" s="7"/>
      <c r="G3" s="7"/>
    </row>
    <row r="4" spans="1:8" ht="18">
      <c r="A4" s="5" t="s">
        <v>3</v>
      </c>
      <c r="C4" s="7"/>
      <c r="D4" s="7"/>
      <c r="F4" s="7"/>
      <c r="G4" s="7"/>
    </row>
    <row r="5" spans="1:8" ht="18">
      <c r="A5" s="44" t="s">
        <v>41</v>
      </c>
      <c r="B5" s="219" t="s">
        <v>4</v>
      </c>
      <c r="C5" s="8" t="s">
        <v>5</v>
      </c>
      <c r="D5" s="9" t="s">
        <v>6</v>
      </c>
      <c r="E5" s="10"/>
      <c r="F5" s="11"/>
      <c r="G5" s="9" t="s">
        <v>7</v>
      </c>
    </row>
    <row r="6" spans="1:8" ht="18">
      <c r="A6" s="48" t="s">
        <v>42</v>
      </c>
      <c r="B6" s="220"/>
      <c r="C6" s="12" t="s">
        <v>8</v>
      </c>
      <c r="D6" s="13" t="s">
        <v>9</v>
      </c>
      <c r="E6" s="14"/>
      <c r="F6" s="15"/>
      <c r="G6" s="16" t="s">
        <v>10</v>
      </c>
    </row>
    <row r="7" spans="1:8" ht="18">
      <c r="A7" s="49"/>
      <c r="B7" s="221"/>
      <c r="C7" s="17"/>
      <c r="D7" s="17" t="s">
        <v>11</v>
      </c>
      <c r="E7" s="17" t="s">
        <v>12</v>
      </c>
      <c r="F7" s="17" t="s">
        <v>13</v>
      </c>
      <c r="G7" s="17"/>
    </row>
    <row r="8" spans="1:8" ht="18">
      <c r="A8" s="233">
        <v>117</v>
      </c>
      <c r="B8" s="18" t="s">
        <v>118</v>
      </c>
      <c r="C8" s="19">
        <v>150</v>
      </c>
      <c r="D8" s="20">
        <v>13.43</v>
      </c>
      <c r="E8" s="19">
        <v>20.82</v>
      </c>
      <c r="F8" s="20">
        <v>3.5</v>
      </c>
      <c r="G8" s="133">
        <v>255.09</v>
      </c>
      <c r="H8" s="4"/>
    </row>
    <row r="9" spans="1:8" ht="18">
      <c r="A9" s="222"/>
      <c r="B9" s="21" t="s">
        <v>216</v>
      </c>
      <c r="C9" s="1"/>
      <c r="D9" s="22"/>
      <c r="E9" s="23"/>
      <c r="F9" s="22"/>
      <c r="G9" s="134"/>
      <c r="H9" s="4"/>
    </row>
    <row r="10" spans="1:8" ht="18">
      <c r="A10" s="222"/>
      <c r="B10" s="21" t="s">
        <v>217</v>
      </c>
      <c r="C10" s="1"/>
      <c r="D10" s="22"/>
      <c r="E10" s="23"/>
      <c r="F10" s="22"/>
      <c r="G10" s="134"/>
      <c r="H10" s="4"/>
    </row>
    <row r="11" spans="1:8" ht="18">
      <c r="A11" s="222"/>
      <c r="B11" s="21" t="s">
        <v>218</v>
      </c>
      <c r="C11" s="1"/>
      <c r="D11" s="22"/>
      <c r="E11" s="23"/>
      <c r="F11" s="22"/>
      <c r="G11" s="134"/>
      <c r="H11" s="4"/>
    </row>
    <row r="12" spans="1:8" ht="18">
      <c r="A12" s="222"/>
      <c r="B12" s="21" t="s">
        <v>170</v>
      </c>
      <c r="C12" s="1"/>
      <c r="D12" s="22"/>
      <c r="E12" s="23"/>
      <c r="F12" s="22"/>
      <c r="G12" s="134"/>
      <c r="H12" s="4"/>
    </row>
    <row r="13" spans="1:8" ht="18">
      <c r="A13" s="44">
        <v>269</v>
      </c>
      <c r="B13" s="86" t="s">
        <v>119</v>
      </c>
      <c r="C13" s="87">
        <v>200</v>
      </c>
      <c r="D13" s="47">
        <v>2.79</v>
      </c>
      <c r="E13" s="46">
        <v>2.5499999999999998</v>
      </c>
      <c r="F13" s="47">
        <v>13.27</v>
      </c>
      <c r="G13" s="26">
        <v>87.25</v>
      </c>
      <c r="H13" s="4"/>
    </row>
    <row r="14" spans="1:8" ht="18">
      <c r="A14" s="48"/>
      <c r="B14" s="30" t="s">
        <v>348</v>
      </c>
      <c r="C14" s="31"/>
      <c r="D14" s="32"/>
      <c r="E14" s="33"/>
      <c r="F14" s="32"/>
      <c r="G14" s="34"/>
      <c r="H14" s="4"/>
    </row>
    <row r="15" spans="1:8" ht="18">
      <c r="A15" s="48"/>
      <c r="B15" s="30" t="s">
        <v>349</v>
      </c>
      <c r="C15" s="31"/>
      <c r="D15" s="32"/>
      <c r="E15" s="33"/>
      <c r="F15" s="32"/>
      <c r="G15" s="34"/>
      <c r="H15" s="4"/>
    </row>
    <row r="16" spans="1:8" ht="18">
      <c r="A16" s="49"/>
      <c r="B16" s="35" t="s">
        <v>350</v>
      </c>
      <c r="C16" s="36"/>
      <c r="D16" s="37"/>
      <c r="E16" s="38"/>
      <c r="F16" s="37"/>
      <c r="G16" s="39"/>
      <c r="H16" s="4"/>
    </row>
    <row r="17" spans="1:8" ht="18">
      <c r="A17" s="41"/>
      <c r="B17" s="101" t="s">
        <v>21</v>
      </c>
      <c r="C17" s="43">
        <v>50</v>
      </c>
      <c r="D17" s="40">
        <v>1.92</v>
      </c>
      <c r="E17" s="39">
        <v>0.2</v>
      </c>
      <c r="F17" s="40">
        <v>12.56</v>
      </c>
      <c r="G17" s="39">
        <v>132.5</v>
      </c>
    </row>
    <row r="18" spans="1:8" ht="18">
      <c r="A18" s="54"/>
      <c r="B18" s="78" t="s">
        <v>199</v>
      </c>
      <c r="C18" s="50">
        <v>100</v>
      </c>
      <c r="D18" s="51">
        <v>0.6</v>
      </c>
      <c r="E18" s="52">
        <v>7.2</v>
      </c>
      <c r="F18" s="51">
        <v>0.2</v>
      </c>
      <c r="G18" s="136">
        <v>33</v>
      </c>
    </row>
    <row r="19" spans="1:8" ht="18">
      <c r="A19" s="77"/>
      <c r="B19" s="6"/>
      <c r="C19" s="55">
        <f>SUM(C8:C18)</f>
        <v>500</v>
      </c>
      <c r="D19" s="55">
        <f t="shared" ref="D19:G19" si="0">SUM(D8:D18)</f>
        <v>18.740000000000002</v>
      </c>
      <c r="E19" s="55">
        <f t="shared" si="0"/>
        <v>30.77</v>
      </c>
      <c r="F19" s="55">
        <f t="shared" si="0"/>
        <v>29.529999999999998</v>
      </c>
      <c r="G19" s="137">
        <f t="shared" si="0"/>
        <v>507.84000000000003</v>
      </c>
    </row>
    <row r="20" spans="1:8" ht="18">
      <c r="A20" s="5" t="s">
        <v>22</v>
      </c>
      <c r="C20" s="7"/>
      <c r="D20" s="7"/>
      <c r="F20" s="5"/>
      <c r="G20" s="138"/>
    </row>
    <row r="21" spans="1:8" ht="18">
      <c r="A21" s="223">
        <v>33</v>
      </c>
      <c r="B21" s="90" t="s">
        <v>372</v>
      </c>
      <c r="C21" s="75">
        <v>60</v>
      </c>
      <c r="D21" s="47">
        <v>0.43</v>
      </c>
      <c r="E21" s="46">
        <v>5.05</v>
      </c>
      <c r="F21" s="47">
        <v>1.8</v>
      </c>
      <c r="G21" s="47">
        <v>62.16</v>
      </c>
      <c r="H21" s="4"/>
    </row>
    <row r="22" spans="1:8" ht="18">
      <c r="A22" s="223"/>
      <c r="B22" s="91" t="s">
        <v>373</v>
      </c>
      <c r="C22" s="93"/>
      <c r="D22" s="58"/>
      <c r="E22" s="63"/>
      <c r="F22" s="58"/>
      <c r="G22" s="58"/>
      <c r="H22" s="4"/>
    </row>
    <row r="23" spans="1:8" ht="18">
      <c r="A23" s="223"/>
      <c r="B23" s="91" t="s">
        <v>370</v>
      </c>
      <c r="C23" s="93"/>
      <c r="D23" s="58"/>
      <c r="E23" s="63"/>
      <c r="F23" s="58"/>
      <c r="G23" s="58"/>
      <c r="H23" s="4"/>
    </row>
    <row r="24" spans="1:8" ht="16.8" customHeight="1">
      <c r="A24" s="223"/>
      <c r="B24" s="91" t="s">
        <v>170</v>
      </c>
      <c r="C24" s="93"/>
      <c r="D24" s="58"/>
      <c r="E24" s="63"/>
      <c r="F24" s="58"/>
      <c r="G24" s="58"/>
      <c r="H24" s="4"/>
    </row>
    <row r="25" spans="1:8" ht="18" hidden="1">
      <c r="A25" s="223"/>
      <c r="B25" s="91"/>
      <c r="C25" s="93"/>
      <c r="D25" s="58"/>
      <c r="E25" s="63"/>
      <c r="F25" s="58"/>
      <c r="G25" s="58"/>
      <c r="H25" s="4"/>
    </row>
    <row r="26" spans="1:8" ht="18" hidden="1">
      <c r="A26" s="223"/>
      <c r="B26" s="91"/>
      <c r="C26" s="93"/>
      <c r="D26" s="58"/>
      <c r="E26" s="63"/>
      <c r="F26" s="58"/>
      <c r="G26" s="58"/>
      <c r="H26" s="4"/>
    </row>
    <row r="27" spans="1:8" ht="18" hidden="1">
      <c r="A27" s="223"/>
      <c r="B27" s="12"/>
      <c r="C27" s="94"/>
      <c r="D27" s="59"/>
      <c r="E27" s="67"/>
      <c r="F27" s="59"/>
      <c r="G27" s="59"/>
      <c r="H27" s="4"/>
    </row>
    <row r="28" spans="1:8" ht="18">
      <c r="A28" s="233">
        <v>34</v>
      </c>
      <c r="B28" s="65" t="s">
        <v>123</v>
      </c>
      <c r="C28" s="75">
        <v>200</v>
      </c>
      <c r="D28" s="47">
        <v>4.0199999999999996</v>
      </c>
      <c r="E28" s="46">
        <v>9.0399999999999991</v>
      </c>
      <c r="F28" s="47">
        <v>25.9</v>
      </c>
      <c r="G28" s="26">
        <v>119.68</v>
      </c>
      <c r="H28" s="4"/>
    </row>
    <row r="29" spans="1:8" ht="18">
      <c r="A29" s="238"/>
      <c r="B29" s="66" t="s">
        <v>211</v>
      </c>
      <c r="C29" s="93"/>
      <c r="D29" s="58"/>
      <c r="E29" s="63"/>
      <c r="F29" s="58"/>
      <c r="G29" s="135"/>
      <c r="H29" s="4"/>
    </row>
    <row r="30" spans="1:8" ht="18">
      <c r="A30" s="238"/>
      <c r="B30" s="66" t="s">
        <v>125</v>
      </c>
      <c r="C30" s="93"/>
      <c r="D30" s="58"/>
      <c r="E30" s="63"/>
      <c r="F30" s="58"/>
      <c r="G30" s="135"/>
      <c r="H30" s="4"/>
    </row>
    <row r="31" spans="1:8" ht="18">
      <c r="A31" s="238"/>
      <c r="B31" s="66" t="s">
        <v>212</v>
      </c>
      <c r="C31" s="93"/>
      <c r="D31" s="58"/>
      <c r="E31" s="63"/>
      <c r="F31" s="58"/>
      <c r="G31" s="135"/>
      <c r="H31" s="4"/>
    </row>
    <row r="32" spans="1:8" ht="18">
      <c r="A32" s="238"/>
      <c r="B32" s="66" t="s">
        <v>173</v>
      </c>
      <c r="C32" s="93"/>
      <c r="D32" s="58"/>
      <c r="E32" s="63"/>
      <c r="F32" s="58"/>
      <c r="G32" s="135"/>
      <c r="H32" s="4"/>
    </row>
    <row r="33" spans="1:8" ht="18">
      <c r="A33" s="238"/>
      <c r="B33" s="66" t="s">
        <v>183</v>
      </c>
      <c r="C33" s="93"/>
      <c r="D33" s="58"/>
      <c r="E33" s="63"/>
      <c r="F33" s="58"/>
      <c r="G33" s="135"/>
      <c r="H33" s="4"/>
    </row>
    <row r="34" spans="1:8" ht="18">
      <c r="A34" s="238"/>
      <c r="B34" s="66" t="s">
        <v>213</v>
      </c>
      <c r="C34" s="93"/>
      <c r="D34" s="58"/>
      <c r="E34" s="63"/>
      <c r="F34" s="58"/>
      <c r="G34" s="135"/>
      <c r="H34" s="4"/>
    </row>
    <row r="35" spans="1:8" ht="18">
      <c r="A35" s="238"/>
      <c r="B35" s="66" t="s">
        <v>127</v>
      </c>
      <c r="C35" s="93"/>
      <c r="D35" s="58"/>
      <c r="E35" s="63"/>
      <c r="F35" s="58"/>
      <c r="G35" s="135"/>
      <c r="H35" s="4"/>
    </row>
    <row r="36" spans="1:8" ht="18">
      <c r="A36" s="238"/>
      <c r="B36" s="66" t="s">
        <v>214</v>
      </c>
      <c r="C36" s="93"/>
      <c r="D36" s="58"/>
      <c r="E36" s="63"/>
      <c r="F36" s="58"/>
      <c r="G36" s="135"/>
      <c r="H36" s="4"/>
    </row>
    <row r="37" spans="1:8" ht="18">
      <c r="A37" s="238"/>
      <c r="B37" s="66" t="s">
        <v>187</v>
      </c>
      <c r="C37" s="93"/>
      <c r="D37" s="58"/>
      <c r="E37" s="63"/>
      <c r="F37" s="58"/>
      <c r="G37" s="135"/>
      <c r="H37" s="4"/>
    </row>
    <row r="38" spans="1:8" ht="18">
      <c r="A38" s="242"/>
      <c r="B38" s="16" t="s">
        <v>170</v>
      </c>
      <c r="C38" s="94"/>
      <c r="D38" s="59"/>
      <c r="E38" s="67"/>
      <c r="F38" s="59"/>
      <c r="G38" s="139"/>
      <c r="H38" s="4"/>
    </row>
    <row r="39" spans="1:8" ht="18">
      <c r="A39" s="233">
        <v>192</v>
      </c>
      <c r="B39" s="65" t="s">
        <v>129</v>
      </c>
      <c r="C39" s="75">
        <v>90</v>
      </c>
      <c r="D39" s="47">
        <v>23.43</v>
      </c>
      <c r="E39" s="46">
        <v>23.43</v>
      </c>
      <c r="F39" s="47">
        <v>1.25</v>
      </c>
      <c r="G39" s="26">
        <v>312.01</v>
      </c>
      <c r="H39" s="4"/>
    </row>
    <row r="40" spans="1:8" ht="18">
      <c r="A40" s="222"/>
      <c r="B40" s="66" t="s">
        <v>305</v>
      </c>
      <c r="C40" s="93"/>
      <c r="D40" s="58"/>
      <c r="E40" s="63"/>
      <c r="F40" s="58"/>
      <c r="G40" s="135"/>
      <c r="H40" s="4"/>
    </row>
    <row r="41" spans="1:8" ht="18">
      <c r="A41" s="222"/>
      <c r="B41" s="66" t="s">
        <v>275</v>
      </c>
      <c r="C41" s="93"/>
      <c r="D41" s="58"/>
      <c r="E41" s="63"/>
      <c r="F41" s="58"/>
      <c r="G41" s="135"/>
      <c r="H41" s="4"/>
    </row>
    <row r="42" spans="1:8" ht="18">
      <c r="A42" s="222"/>
      <c r="B42" s="66" t="s">
        <v>276</v>
      </c>
      <c r="C42" s="93"/>
      <c r="D42" s="58"/>
      <c r="E42" s="63"/>
      <c r="F42" s="58"/>
      <c r="G42" s="135"/>
      <c r="H42" s="4"/>
    </row>
    <row r="43" spans="1:8" ht="18">
      <c r="A43" s="222"/>
      <c r="B43" s="66" t="s">
        <v>17</v>
      </c>
      <c r="C43" s="93"/>
      <c r="D43" s="58"/>
      <c r="E43" s="63"/>
      <c r="F43" s="58"/>
      <c r="G43" s="135"/>
      <c r="H43" s="4"/>
    </row>
    <row r="44" spans="1:8" ht="18">
      <c r="A44" s="234"/>
      <c r="B44" s="16" t="s">
        <v>170</v>
      </c>
      <c r="C44" s="94"/>
      <c r="D44" s="59"/>
      <c r="E44" s="67"/>
      <c r="F44" s="59"/>
      <c r="G44" s="139"/>
      <c r="H44" s="4"/>
    </row>
    <row r="45" spans="1:8" ht="18">
      <c r="A45" s="225">
        <v>216</v>
      </c>
      <c r="B45" s="95" t="s">
        <v>85</v>
      </c>
      <c r="C45" s="75">
        <v>150</v>
      </c>
      <c r="D45" s="98">
        <v>3.19</v>
      </c>
      <c r="E45" s="99">
        <v>6.06</v>
      </c>
      <c r="F45" s="98">
        <v>23.3</v>
      </c>
      <c r="G45" s="26">
        <v>160.44999999999999</v>
      </c>
      <c r="H45" s="4"/>
    </row>
    <row r="46" spans="1:8" ht="18">
      <c r="A46" s="239"/>
      <c r="B46" s="66" t="s">
        <v>89</v>
      </c>
      <c r="C46" s="76"/>
      <c r="D46" s="58"/>
      <c r="E46" s="63"/>
      <c r="F46" s="58"/>
      <c r="G46" s="34"/>
      <c r="H46" s="4"/>
    </row>
    <row r="47" spans="1:8" ht="18">
      <c r="A47" s="239"/>
      <c r="B47" s="66" t="s">
        <v>90</v>
      </c>
      <c r="C47" s="76"/>
      <c r="D47" s="58"/>
      <c r="E47" s="63"/>
      <c r="F47" s="58"/>
      <c r="G47" s="34"/>
    </row>
    <row r="48" spans="1:8" ht="18">
      <c r="A48" s="239"/>
      <c r="B48" s="66" t="s">
        <v>61</v>
      </c>
      <c r="C48" s="76"/>
      <c r="D48" s="58"/>
      <c r="E48" s="63"/>
      <c r="F48" s="58"/>
      <c r="G48" s="34"/>
    </row>
    <row r="49" spans="1:8" ht="18">
      <c r="A49" s="239"/>
      <c r="B49" s="16" t="s">
        <v>170</v>
      </c>
      <c r="C49" s="97"/>
      <c r="D49" s="59"/>
      <c r="E49" s="67"/>
      <c r="F49" s="59"/>
      <c r="G49" s="39"/>
    </row>
    <row r="50" spans="1:8" ht="18">
      <c r="A50" s="17"/>
      <c r="B50" s="68" t="s">
        <v>290</v>
      </c>
      <c r="C50" s="176">
        <v>200</v>
      </c>
      <c r="D50" s="70">
        <v>1.4</v>
      </c>
      <c r="E50" s="69"/>
      <c r="F50" s="70">
        <v>25.6</v>
      </c>
      <c r="G50" s="103">
        <v>84</v>
      </c>
    </row>
    <row r="51" spans="1:8" ht="18">
      <c r="A51" s="17"/>
      <c r="B51" s="71" t="s">
        <v>21</v>
      </c>
      <c r="C51" s="43">
        <v>40</v>
      </c>
      <c r="D51" s="40">
        <v>1.54</v>
      </c>
      <c r="E51" s="39">
        <v>0.16</v>
      </c>
      <c r="F51" s="40">
        <v>10.050000000000001</v>
      </c>
      <c r="G51" s="39">
        <v>106</v>
      </c>
    </row>
    <row r="52" spans="1:8" ht="18">
      <c r="A52" s="17"/>
      <c r="B52" s="71" t="s">
        <v>30</v>
      </c>
      <c r="C52" s="72">
        <v>50</v>
      </c>
      <c r="D52" s="70">
        <v>1</v>
      </c>
      <c r="E52" s="70">
        <v>0.4</v>
      </c>
      <c r="F52" s="70">
        <v>7</v>
      </c>
      <c r="G52" s="103">
        <v>112</v>
      </c>
    </row>
    <row r="53" spans="1:8" ht="18">
      <c r="A53" s="7"/>
      <c r="B53" s="206"/>
      <c r="C53" s="72">
        <f>SUM(C28:C52)</f>
        <v>730</v>
      </c>
      <c r="D53" s="70">
        <f>SUM(D28:D52)</f>
        <v>34.58</v>
      </c>
      <c r="E53" s="70">
        <f>SUM(E28:E52)</f>
        <v>39.089999999999996</v>
      </c>
      <c r="F53" s="70">
        <v>129.16</v>
      </c>
      <c r="G53" s="140">
        <v>972.15</v>
      </c>
      <c r="H53" s="4"/>
    </row>
    <row r="54" spans="1:8" ht="18">
      <c r="A54" s="7"/>
      <c r="B54" s="74" t="s">
        <v>31</v>
      </c>
      <c r="C54" s="63"/>
      <c r="D54" s="33"/>
      <c r="E54" s="33"/>
      <c r="F54" s="33"/>
      <c r="G54" s="141">
        <f>G19+G53</f>
        <v>1479.99</v>
      </c>
      <c r="H54" s="4"/>
    </row>
    <row r="55" spans="1:8" ht="18">
      <c r="A55" s="7"/>
      <c r="B55" s="74"/>
      <c r="C55" s="63"/>
      <c r="D55" s="33"/>
      <c r="E55" s="33"/>
      <c r="F55" s="33"/>
      <c r="G55" s="141"/>
      <c r="H55" s="4"/>
    </row>
    <row r="56" spans="1:8" ht="18">
      <c r="A56" s="2" t="s">
        <v>0</v>
      </c>
      <c r="B56" s="3"/>
      <c r="D56" s="2"/>
      <c r="E56" s="3"/>
      <c r="F56" s="3"/>
      <c r="G56" s="29"/>
    </row>
    <row r="57" spans="1:8" ht="18">
      <c r="A57" s="2" t="s">
        <v>117</v>
      </c>
      <c r="B57" s="3"/>
      <c r="C57" s="3"/>
      <c r="D57" s="3"/>
      <c r="E57" s="3"/>
      <c r="F57" s="3"/>
      <c r="G57" s="142"/>
    </row>
    <row r="58" spans="1:8" ht="18">
      <c r="A58" s="5" t="s">
        <v>62</v>
      </c>
      <c r="B58" s="6"/>
      <c r="C58" s="7"/>
      <c r="D58" s="7"/>
      <c r="F58" s="7"/>
      <c r="G58" s="113"/>
    </row>
    <row r="59" spans="1:8" ht="18">
      <c r="A59" s="5" t="s">
        <v>3</v>
      </c>
      <c r="C59" s="7"/>
      <c r="D59" s="7"/>
      <c r="F59" s="7"/>
      <c r="G59" s="113"/>
    </row>
    <row r="60" spans="1:8" ht="18">
      <c r="A60" s="44" t="s">
        <v>41</v>
      </c>
      <c r="B60" s="219" t="s">
        <v>4</v>
      </c>
      <c r="C60" s="8" t="s">
        <v>5</v>
      </c>
      <c r="D60" s="9" t="s">
        <v>6</v>
      </c>
      <c r="E60" s="10"/>
      <c r="F60" s="11"/>
      <c r="G60" s="9" t="s">
        <v>7</v>
      </c>
      <c r="H60" s="4"/>
    </row>
    <row r="61" spans="1:8" ht="18">
      <c r="A61" s="48" t="s">
        <v>42</v>
      </c>
      <c r="B61" s="220"/>
      <c r="C61" s="12" t="s">
        <v>8</v>
      </c>
      <c r="D61" s="13" t="s">
        <v>9</v>
      </c>
      <c r="E61" s="14"/>
      <c r="F61" s="15"/>
      <c r="G61" s="16" t="s">
        <v>10</v>
      </c>
      <c r="H61" s="4"/>
    </row>
    <row r="62" spans="1:8" ht="18">
      <c r="A62" s="49"/>
      <c r="B62" s="221"/>
      <c r="C62" s="17"/>
      <c r="D62" s="17" t="s">
        <v>11</v>
      </c>
      <c r="E62" s="17" t="s">
        <v>12</v>
      </c>
      <c r="F62" s="17" t="s">
        <v>13</v>
      </c>
      <c r="G62" s="143"/>
      <c r="H62" s="4"/>
    </row>
    <row r="63" spans="1:8" ht="18">
      <c r="A63" s="233">
        <v>117</v>
      </c>
      <c r="B63" s="18" t="s">
        <v>118</v>
      </c>
      <c r="C63" s="19">
        <v>200</v>
      </c>
      <c r="D63" s="20">
        <v>13.43</v>
      </c>
      <c r="E63" s="19">
        <v>20.82</v>
      </c>
      <c r="F63" s="20">
        <v>3.5</v>
      </c>
      <c r="G63" s="133">
        <v>331.61</v>
      </c>
      <c r="H63" s="4"/>
    </row>
    <row r="64" spans="1:8" ht="18">
      <c r="A64" s="222"/>
      <c r="B64" s="21" t="s">
        <v>219</v>
      </c>
      <c r="C64" s="1"/>
      <c r="D64" s="22"/>
      <c r="E64" s="23"/>
      <c r="F64" s="22"/>
      <c r="G64" s="134"/>
      <c r="H64" s="4"/>
    </row>
    <row r="65" spans="1:8" ht="18">
      <c r="A65" s="222"/>
      <c r="B65" s="21" t="s">
        <v>220</v>
      </c>
      <c r="C65" s="1"/>
      <c r="D65" s="22"/>
      <c r="E65" s="23"/>
      <c r="F65" s="22"/>
      <c r="G65" s="134"/>
      <c r="H65" s="4"/>
    </row>
    <row r="66" spans="1:8" ht="18">
      <c r="A66" s="222"/>
      <c r="B66" s="21" t="s">
        <v>221</v>
      </c>
      <c r="C66" s="1"/>
      <c r="D66" s="22"/>
      <c r="E66" s="23"/>
      <c r="F66" s="22"/>
      <c r="G66" s="134"/>
      <c r="H66" s="4"/>
    </row>
    <row r="67" spans="1:8" ht="18">
      <c r="A67" s="222"/>
      <c r="B67" s="21" t="s">
        <v>170</v>
      </c>
      <c r="C67" s="1"/>
      <c r="D67" s="22"/>
      <c r="E67" s="23"/>
      <c r="F67" s="22"/>
      <c r="G67" s="134"/>
      <c r="H67" s="4"/>
    </row>
    <row r="68" spans="1:8" ht="18">
      <c r="A68" s="192">
        <v>269</v>
      </c>
      <c r="B68" s="86" t="s">
        <v>119</v>
      </c>
      <c r="C68" s="87">
        <v>200</v>
      </c>
      <c r="D68" s="47">
        <v>2.79</v>
      </c>
      <c r="E68" s="46">
        <v>2.5499999999999998</v>
      </c>
      <c r="F68" s="47">
        <v>13.27</v>
      </c>
      <c r="G68" s="26">
        <v>87.25</v>
      </c>
      <c r="H68" s="4"/>
    </row>
    <row r="69" spans="1:8" ht="18">
      <c r="A69" s="194"/>
      <c r="B69" s="30" t="s">
        <v>348</v>
      </c>
      <c r="C69" s="31"/>
      <c r="D69" s="32"/>
      <c r="E69" s="33"/>
      <c r="F69" s="32"/>
      <c r="G69" s="34"/>
    </row>
    <row r="70" spans="1:8" ht="18">
      <c r="A70" s="194"/>
      <c r="B70" s="30" t="s">
        <v>349</v>
      </c>
      <c r="C70" s="31"/>
      <c r="D70" s="32"/>
      <c r="E70" s="33"/>
      <c r="F70" s="32"/>
      <c r="G70" s="34"/>
    </row>
    <row r="71" spans="1:8" ht="18">
      <c r="A71" s="191"/>
      <c r="B71" s="35" t="s">
        <v>350</v>
      </c>
      <c r="C71" s="36"/>
      <c r="D71" s="37"/>
      <c r="E71" s="38"/>
      <c r="F71" s="37"/>
      <c r="G71" s="39"/>
    </row>
    <row r="72" spans="1:8" ht="18">
      <c r="A72" s="41"/>
      <c r="B72" s="42" t="s">
        <v>21</v>
      </c>
      <c r="C72" s="43">
        <v>60</v>
      </c>
      <c r="D72" s="40">
        <v>2.31</v>
      </c>
      <c r="E72" s="39">
        <v>0.24</v>
      </c>
      <c r="F72" s="40">
        <v>15.07</v>
      </c>
      <c r="G72" s="39">
        <v>159</v>
      </c>
    </row>
    <row r="73" spans="1:8" ht="18">
      <c r="A73" s="54"/>
      <c r="B73" s="78" t="s">
        <v>199</v>
      </c>
      <c r="C73" s="50">
        <v>100</v>
      </c>
      <c r="D73" s="51">
        <v>0.6</v>
      </c>
      <c r="E73" s="52">
        <v>7.2</v>
      </c>
      <c r="F73" s="51">
        <v>0.2</v>
      </c>
      <c r="G73" s="136">
        <v>33</v>
      </c>
      <c r="H73" s="4"/>
    </row>
    <row r="74" spans="1:8" ht="18">
      <c r="A74" s="77"/>
      <c r="B74" s="6"/>
      <c r="C74" s="55">
        <f>SUM(C63:C73)</f>
        <v>560</v>
      </c>
      <c r="D74" s="55">
        <f t="shared" ref="D74:G74" si="1">SUM(D63:D73)</f>
        <v>19.13</v>
      </c>
      <c r="E74" s="55">
        <f t="shared" si="1"/>
        <v>30.81</v>
      </c>
      <c r="F74" s="55">
        <f t="shared" si="1"/>
        <v>32.04</v>
      </c>
      <c r="G74" s="137">
        <f t="shared" si="1"/>
        <v>610.86</v>
      </c>
      <c r="H74" s="4"/>
    </row>
    <row r="75" spans="1:8" ht="18">
      <c r="A75" s="5" t="s">
        <v>22</v>
      </c>
      <c r="C75" s="7"/>
      <c r="D75" s="7"/>
      <c r="F75" s="5"/>
      <c r="G75" s="138"/>
      <c r="H75" s="4"/>
    </row>
    <row r="76" spans="1:8" ht="18">
      <c r="A76" s="226">
        <v>33</v>
      </c>
      <c r="B76" s="90" t="s">
        <v>372</v>
      </c>
      <c r="C76" s="75">
        <v>100</v>
      </c>
      <c r="D76" s="47">
        <v>0.72</v>
      </c>
      <c r="E76" s="46">
        <v>10.08</v>
      </c>
      <c r="F76" s="47">
        <v>3</v>
      </c>
      <c r="G76" s="47">
        <v>103.6</v>
      </c>
      <c r="H76" s="4"/>
    </row>
    <row r="77" spans="1:8" ht="18">
      <c r="A77" s="241"/>
      <c r="B77" s="91" t="s">
        <v>368</v>
      </c>
      <c r="C77" s="93"/>
      <c r="D77" s="58"/>
      <c r="E77" s="63"/>
      <c r="F77" s="58"/>
      <c r="G77" s="58"/>
      <c r="H77" s="4"/>
    </row>
    <row r="78" spans="1:8" ht="18">
      <c r="A78" s="241"/>
      <c r="B78" s="91" t="s">
        <v>374</v>
      </c>
      <c r="C78" s="93"/>
      <c r="D78" s="58"/>
      <c r="E78" s="63"/>
      <c r="F78" s="58"/>
      <c r="G78" s="58"/>
      <c r="H78" s="4"/>
    </row>
    <row r="79" spans="1:8" ht="17.399999999999999" customHeight="1">
      <c r="A79" s="241"/>
      <c r="B79" s="91" t="s">
        <v>170</v>
      </c>
      <c r="C79" s="93"/>
      <c r="D79" s="58"/>
      <c r="E79" s="63"/>
      <c r="F79" s="58"/>
      <c r="G79" s="58"/>
      <c r="H79" s="4"/>
    </row>
    <row r="80" spans="1:8" ht="18" hidden="1">
      <c r="A80" s="241"/>
      <c r="B80" s="91"/>
      <c r="C80" s="93"/>
      <c r="D80" s="58"/>
      <c r="E80" s="63"/>
      <c r="F80" s="58"/>
      <c r="G80" s="58"/>
      <c r="H80" s="4"/>
    </row>
    <row r="81" spans="1:8" ht="18" hidden="1">
      <c r="A81" s="241"/>
      <c r="B81" s="91"/>
      <c r="C81" s="93"/>
      <c r="D81" s="58"/>
      <c r="E81" s="63"/>
      <c r="F81" s="58"/>
      <c r="G81" s="58"/>
      <c r="H81" s="4"/>
    </row>
    <row r="82" spans="1:8" ht="18" hidden="1">
      <c r="A82" s="224"/>
      <c r="B82" s="12"/>
      <c r="C82" s="94"/>
      <c r="D82" s="59"/>
      <c r="E82" s="67"/>
      <c r="F82" s="59"/>
      <c r="G82" s="59"/>
      <c r="H82" s="4"/>
    </row>
    <row r="83" spans="1:8" ht="18">
      <c r="A83" s="233">
        <v>34</v>
      </c>
      <c r="B83" s="65" t="s">
        <v>123</v>
      </c>
      <c r="C83" s="75">
        <v>250</v>
      </c>
      <c r="D83" s="47">
        <v>5.03</v>
      </c>
      <c r="E83" s="46">
        <v>11.3</v>
      </c>
      <c r="F83" s="47">
        <v>32.380000000000003</v>
      </c>
      <c r="G83" s="26">
        <v>149.6</v>
      </c>
      <c r="H83" s="4"/>
    </row>
    <row r="84" spans="1:8" ht="18">
      <c r="A84" s="238"/>
      <c r="B84" s="66" t="s">
        <v>124</v>
      </c>
      <c r="C84" s="93"/>
      <c r="D84" s="58"/>
      <c r="E84" s="63"/>
      <c r="F84" s="58"/>
      <c r="G84" s="135"/>
      <c r="H84" s="4"/>
    </row>
    <row r="85" spans="1:8" ht="18">
      <c r="A85" s="238"/>
      <c r="B85" s="66" t="s">
        <v>241</v>
      </c>
      <c r="C85" s="93"/>
      <c r="D85" s="58"/>
      <c r="E85" s="63"/>
      <c r="F85" s="58"/>
      <c r="G85" s="135"/>
      <c r="H85" s="4"/>
    </row>
    <row r="86" spans="1:8" ht="18">
      <c r="A86" s="238"/>
      <c r="B86" s="66" t="s">
        <v>27</v>
      </c>
      <c r="C86" s="93"/>
      <c r="D86" s="58"/>
      <c r="E86" s="63"/>
      <c r="F86" s="58"/>
      <c r="G86" s="135"/>
      <c r="H86" s="4"/>
    </row>
    <row r="87" spans="1:8" ht="18">
      <c r="A87" s="238"/>
      <c r="B87" s="66" t="s">
        <v>105</v>
      </c>
      <c r="C87" s="93"/>
      <c r="D87" s="58"/>
      <c r="E87" s="63"/>
      <c r="F87" s="58"/>
      <c r="G87" s="135"/>
      <c r="H87" s="4"/>
    </row>
    <row r="88" spans="1:8" ht="18">
      <c r="A88" s="238"/>
      <c r="B88" s="66" t="s">
        <v>126</v>
      </c>
      <c r="C88" s="93"/>
      <c r="D88" s="58"/>
      <c r="E88" s="63"/>
      <c r="F88" s="58"/>
      <c r="G88" s="135"/>
      <c r="H88" s="4"/>
    </row>
    <row r="89" spans="1:8" ht="18">
      <c r="A89" s="238"/>
      <c r="B89" s="66" t="s">
        <v>127</v>
      </c>
      <c r="C89" s="93"/>
      <c r="D89" s="58"/>
      <c r="E89" s="63"/>
      <c r="F89" s="58"/>
      <c r="G89" s="135"/>
      <c r="H89" s="4"/>
    </row>
    <row r="90" spans="1:8" ht="18">
      <c r="A90" s="238"/>
      <c r="B90" s="66" t="s">
        <v>128</v>
      </c>
      <c r="C90" s="93"/>
      <c r="D90" s="58"/>
      <c r="E90" s="63"/>
      <c r="F90" s="58"/>
      <c r="G90" s="135"/>
      <c r="H90" s="4"/>
    </row>
    <row r="91" spans="1:8" ht="18">
      <c r="A91" s="238"/>
      <c r="B91" s="66" t="s">
        <v>108</v>
      </c>
      <c r="C91" s="93"/>
      <c r="D91" s="58"/>
      <c r="E91" s="63"/>
      <c r="F91" s="58"/>
      <c r="G91" s="135"/>
      <c r="H91" s="4"/>
    </row>
    <row r="92" spans="1:8" ht="18">
      <c r="A92" s="242"/>
      <c r="B92" s="16" t="s">
        <v>170</v>
      </c>
      <c r="C92" s="94"/>
      <c r="D92" s="59"/>
      <c r="E92" s="67"/>
      <c r="F92" s="59"/>
      <c r="G92" s="139"/>
      <c r="H92" s="4"/>
    </row>
    <row r="93" spans="1:8" ht="18">
      <c r="A93" s="226">
        <v>192</v>
      </c>
      <c r="B93" s="95" t="s">
        <v>129</v>
      </c>
      <c r="C93" s="75">
        <v>100</v>
      </c>
      <c r="D93" s="47">
        <v>26.03</v>
      </c>
      <c r="E93" s="46">
        <v>26.03</v>
      </c>
      <c r="F93" s="47">
        <v>1.39</v>
      </c>
      <c r="G93" s="26">
        <v>346.68</v>
      </c>
      <c r="H93" s="4"/>
    </row>
    <row r="94" spans="1:8" ht="18">
      <c r="A94" s="241"/>
      <c r="B94" s="66" t="s">
        <v>304</v>
      </c>
      <c r="C94" s="93"/>
      <c r="D94" s="58"/>
      <c r="E94" s="63"/>
      <c r="F94" s="58"/>
      <c r="G94" s="135"/>
      <c r="H94" s="4"/>
    </row>
    <row r="95" spans="1:8" ht="18">
      <c r="A95" s="241"/>
      <c r="B95" s="66" t="s">
        <v>130</v>
      </c>
      <c r="C95" s="93"/>
      <c r="D95" s="58"/>
      <c r="E95" s="63"/>
      <c r="F95" s="58"/>
      <c r="G95" s="135"/>
      <c r="H95" s="4"/>
    </row>
    <row r="96" spans="1:8" ht="18">
      <c r="A96" s="241"/>
      <c r="B96" s="66" t="s">
        <v>131</v>
      </c>
      <c r="C96" s="93"/>
      <c r="D96" s="58"/>
      <c r="E96" s="63"/>
      <c r="F96" s="58"/>
      <c r="G96" s="135"/>
      <c r="H96" s="4"/>
    </row>
    <row r="97" spans="1:8" ht="18">
      <c r="A97" s="241"/>
      <c r="B97" s="66" t="s">
        <v>170</v>
      </c>
      <c r="C97" s="93"/>
      <c r="D97" s="58"/>
      <c r="E97" s="63"/>
      <c r="F97" s="58"/>
      <c r="G97" s="135"/>
      <c r="H97" s="4"/>
    </row>
    <row r="98" spans="1:8" ht="18">
      <c r="A98" s="224"/>
      <c r="B98" s="16" t="s">
        <v>17</v>
      </c>
      <c r="C98" s="94"/>
      <c r="D98" s="59"/>
      <c r="E98" s="67"/>
      <c r="F98" s="59"/>
      <c r="G98" s="139"/>
    </row>
    <row r="99" spans="1:8" ht="18">
      <c r="A99" s="225">
        <v>216</v>
      </c>
      <c r="B99" s="65" t="s">
        <v>85</v>
      </c>
      <c r="C99" s="75">
        <v>180</v>
      </c>
      <c r="D99" s="98">
        <v>3.83</v>
      </c>
      <c r="E99" s="99">
        <v>7.27</v>
      </c>
      <c r="F99" s="98">
        <v>27.95</v>
      </c>
      <c r="G99" s="26">
        <v>192.55</v>
      </c>
    </row>
    <row r="100" spans="1:8" ht="18">
      <c r="A100" s="239"/>
      <c r="B100" s="66" t="s">
        <v>306</v>
      </c>
      <c r="C100" s="76"/>
      <c r="D100" s="58"/>
      <c r="E100" s="63"/>
      <c r="F100" s="58"/>
      <c r="G100" s="34"/>
    </row>
    <row r="101" spans="1:8" ht="18">
      <c r="A101" s="239"/>
      <c r="B101" s="66" t="s">
        <v>307</v>
      </c>
      <c r="C101" s="76"/>
      <c r="D101" s="58"/>
      <c r="E101" s="63"/>
      <c r="F101" s="58"/>
      <c r="G101" s="34"/>
    </row>
    <row r="102" spans="1:8" ht="18">
      <c r="A102" s="239"/>
      <c r="B102" s="66" t="s">
        <v>67</v>
      </c>
      <c r="C102" s="76"/>
      <c r="D102" s="58"/>
      <c r="E102" s="63"/>
      <c r="F102" s="58"/>
      <c r="G102" s="34"/>
    </row>
    <row r="103" spans="1:8" ht="18">
      <c r="A103" s="239"/>
      <c r="B103" s="16" t="s">
        <v>170</v>
      </c>
      <c r="C103" s="97"/>
      <c r="D103" s="59"/>
      <c r="E103" s="67"/>
      <c r="F103" s="59"/>
      <c r="G103" s="39"/>
    </row>
    <row r="104" spans="1:8" ht="18">
      <c r="A104" s="17"/>
      <c r="B104" s="68" t="s">
        <v>290</v>
      </c>
      <c r="C104" s="176">
        <v>200</v>
      </c>
      <c r="D104" s="70">
        <v>1.4</v>
      </c>
      <c r="E104" s="69"/>
      <c r="F104" s="70">
        <v>25.6</v>
      </c>
      <c r="G104" s="103">
        <v>84</v>
      </c>
    </row>
    <row r="105" spans="1:8" ht="18">
      <c r="A105" s="17"/>
      <c r="B105" s="71" t="s">
        <v>21</v>
      </c>
      <c r="C105" s="43">
        <v>40</v>
      </c>
      <c r="D105" s="40">
        <v>1.54</v>
      </c>
      <c r="E105" s="39">
        <v>0.16</v>
      </c>
      <c r="F105" s="40">
        <v>10.050000000000001</v>
      </c>
      <c r="G105" s="39">
        <v>106</v>
      </c>
    </row>
    <row r="106" spans="1:8" ht="18">
      <c r="A106" s="17"/>
      <c r="B106" s="71" t="s">
        <v>30</v>
      </c>
      <c r="C106" s="72">
        <v>40</v>
      </c>
      <c r="D106" s="70">
        <v>0.8</v>
      </c>
      <c r="E106" s="70">
        <v>0.32</v>
      </c>
      <c r="F106" s="70">
        <v>5.6</v>
      </c>
      <c r="G106" s="103">
        <v>89.6</v>
      </c>
    </row>
    <row r="107" spans="1:8" ht="18">
      <c r="A107" s="17"/>
      <c r="B107" s="73"/>
      <c r="C107" s="72">
        <f>SUM(C83:C106)</f>
        <v>810</v>
      </c>
      <c r="D107" s="70">
        <f>SUM(D83:D106)</f>
        <v>38.629999999999995</v>
      </c>
      <c r="E107" s="70">
        <f>SUM(E83:E106)</f>
        <v>45.079999999999991</v>
      </c>
      <c r="F107" s="70">
        <v>129.16</v>
      </c>
      <c r="G107" s="140">
        <v>1098.45</v>
      </c>
    </row>
    <row r="108" spans="1:8" ht="18">
      <c r="A108" s="7"/>
      <c r="B108" s="74" t="s">
        <v>31</v>
      </c>
      <c r="C108" s="63"/>
      <c r="D108" s="33"/>
      <c r="E108" s="33"/>
      <c r="F108" s="33"/>
      <c r="G108" s="141">
        <f>G74+G107</f>
        <v>1709.31</v>
      </c>
    </row>
    <row r="109" spans="1:8">
      <c r="G109" s="29"/>
    </row>
    <row r="110" spans="1:8">
      <c r="G110" s="29"/>
    </row>
  </sheetData>
  <mergeCells count="12">
    <mergeCell ref="B60:B62"/>
    <mergeCell ref="A93:A98"/>
    <mergeCell ref="B5:B7"/>
    <mergeCell ref="A99:A103"/>
    <mergeCell ref="A8:A12"/>
    <mergeCell ref="A28:A38"/>
    <mergeCell ref="A39:A44"/>
    <mergeCell ref="A45:A49"/>
    <mergeCell ref="A63:A67"/>
    <mergeCell ref="A83:A92"/>
    <mergeCell ref="A21:A27"/>
    <mergeCell ref="A76:A82"/>
  </mergeCells>
  <pageMargins left="0.39370078740157483" right="0.19685039370078741" top="0.39370078740157483" bottom="0.19685039370078741" header="0.31496062992125984" footer="0.11811023622047245"/>
  <pageSetup paperSize="9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2"/>
  <sheetViews>
    <sheetView workbookViewId="0">
      <selection activeCell="A26" sqref="A26"/>
    </sheetView>
  </sheetViews>
  <sheetFormatPr defaultRowHeight="14.4"/>
  <cols>
    <col min="1" max="1" width="4.6640625" customWidth="1"/>
    <col min="2" max="2" width="60.6640625" customWidth="1"/>
    <col min="7" max="7" width="13.5546875" customWidth="1"/>
  </cols>
  <sheetData>
    <row r="1" spans="1:7" ht="18">
      <c r="A1" s="2" t="s">
        <v>0</v>
      </c>
      <c r="B1" s="3"/>
      <c r="D1" s="2"/>
      <c r="E1" s="3"/>
      <c r="F1" s="3"/>
    </row>
    <row r="2" spans="1:7" ht="18">
      <c r="A2" s="2" t="s">
        <v>354</v>
      </c>
      <c r="B2" s="3"/>
      <c r="C2" s="3"/>
      <c r="D2" s="3"/>
      <c r="E2" s="3"/>
      <c r="F2" s="3"/>
      <c r="G2" s="3"/>
    </row>
    <row r="3" spans="1:7" ht="18">
      <c r="A3" s="5" t="s">
        <v>164</v>
      </c>
      <c r="B3" s="6"/>
      <c r="C3" s="7"/>
      <c r="D3" s="7"/>
      <c r="F3" s="7"/>
      <c r="G3" s="7"/>
    </row>
    <row r="4" spans="1:7" ht="18">
      <c r="A4" s="5" t="s">
        <v>3</v>
      </c>
      <c r="C4" s="7"/>
      <c r="D4" s="7"/>
      <c r="F4" s="7"/>
      <c r="G4" s="7"/>
    </row>
    <row r="5" spans="1:7" ht="18">
      <c r="A5" s="198" t="s">
        <v>41</v>
      </c>
      <c r="B5" s="219" t="s">
        <v>4</v>
      </c>
      <c r="C5" s="8" t="s">
        <v>5</v>
      </c>
      <c r="D5" s="9" t="s">
        <v>6</v>
      </c>
      <c r="E5" s="10"/>
      <c r="F5" s="11"/>
      <c r="G5" s="9" t="s">
        <v>7</v>
      </c>
    </row>
    <row r="6" spans="1:7" ht="18">
      <c r="A6" s="200" t="s">
        <v>42</v>
      </c>
      <c r="B6" s="220"/>
      <c r="C6" s="12" t="s">
        <v>8</v>
      </c>
      <c r="D6" s="13" t="s">
        <v>9</v>
      </c>
      <c r="E6" s="14"/>
      <c r="F6" s="15"/>
      <c r="G6" s="16" t="s">
        <v>10</v>
      </c>
    </row>
    <row r="7" spans="1:7" ht="18">
      <c r="A7" s="197"/>
      <c r="B7" s="221"/>
      <c r="C7" s="17"/>
      <c r="D7" s="17" t="s">
        <v>11</v>
      </c>
      <c r="E7" s="17" t="s">
        <v>12</v>
      </c>
      <c r="F7" s="17" t="s">
        <v>13</v>
      </c>
      <c r="G7" s="17"/>
    </row>
    <row r="8" spans="1:7" ht="18">
      <c r="A8" s="233">
        <v>95</v>
      </c>
      <c r="B8" s="18" t="s">
        <v>355</v>
      </c>
      <c r="C8" s="19">
        <v>205</v>
      </c>
      <c r="D8" s="20">
        <v>7.94</v>
      </c>
      <c r="E8" s="19">
        <v>8.2100000000000009</v>
      </c>
      <c r="F8" s="20">
        <v>35.130000000000003</v>
      </c>
      <c r="G8" s="19">
        <v>246.17</v>
      </c>
    </row>
    <row r="9" spans="1:7" ht="18">
      <c r="A9" s="222"/>
      <c r="B9" s="21" t="s">
        <v>356</v>
      </c>
      <c r="C9" s="1"/>
      <c r="D9" s="22"/>
      <c r="E9" s="23"/>
      <c r="F9" s="22"/>
      <c r="G9" s="23"/>
    </row>
    <row r="10" spans="1:7" ht="18">
      <c r="A10" s="222"/>
      <c r="B10" s="21" t="s">
        <v>357</v>
      </c>
      <c r="C10" s="1"/>
      <c r="D10" s="22"/>
      <c r="E10" s="23"/>
      <c r="F10" s="22"/>
      <c r="G10" s="23"/>
    </row>
    <row r="11" spans="1:7" ht="18">
      <c r="A11" s="222"/>
      <c r="B11" s="21" t="s">
        <v>358</v>
      </c>
      <c r="C11" s="1"/>
      <c r="D11" s="22"/>
      <c r="E11" s="23"/>
      <c r="F11" s="22"/>
      <c r="G11" s="23"/>
    </row>
    <row r="12" spans="1:7" ht="18">
      <c r="A12" s="222"/>
      <c r="B12" s="21" t="s">
        <v>18</v>
      </c>
      <c r="C12" s="1"/>
      <c r="D12" s="22"/>
      <c r="E12" s="23"/>
      <c r="F12" s="22"/>
      <c r="G12" s="23"/>
    </row>
    <row r="13" spans="1:7" ht="18">
      <c r="A13" s="222"/>
      <c r="B13" s="21" t="s">
        <v>17</v>
      </c>
      <c r="C13" s="1"/>
      <c r="D13" s="22"/>
      <c r="E13" s="23"/>
      <c r="F13" s="22"/>
      <c r="G13" s="23"/>
    </row>
    <row r="14" spans="1:7" ht="18">
      <c r="A14" s="226">
        <v>258</v>
      </c>
      <c r="B14" s="65" t="s">
        <v>32</v>
      </c>
      <c r="C14" s="92">
        <v>180</v>
      </c>
      <c r="D14" s="26">
        <v>2.5099999999999998</v>
      </c>
      <c r="E14" s="27">
        <v>2.87</v>
      </c>
      <c r="F14" s="26">
        <v>17.739999999999998</v>
      </c>
      <c r="G14" s="26">
        <v>106.82</v>
      </c>
    </row>
    <row r="15" spans="1:7" ht="18">
      <c r="A15" s="227"/>
      <c r="B15" s="66" t="s">
        <v>359</v>
      </c>
      <c r="C15" s="168"/>
      <c r="D15" s="135"/>
      <c r="E15" s="154"/>
      <c r="F15" s="135"/>
      <c r="G15" s="135"/>
    </row>
    <row r="16" spans="1:7" ht="18">
      <c r="A16" s="227"/>
      <c r="B16" s="66" t="s">
        <v>360</v>
      </c>
      <c r="C16" s="168"/>
      <c r="D16" s="135"/>
      <c r="E16" s="154"/>
      <c r="F16" s="135"/>
      <c r="G16" s="135"/>
    </row>
    <row r="17" spans="1:7" ht="18">
      <c r="A17" s="237"/>
      <c r="B17" s="16" t="s">
        <v>361</v>
      </c>
      <c r="C17" s="181"/>
      <c r="D17" s="139"/>
      <c r="E17" s="163"/>
      <c r="F17" s="139"/>
      <c r="G17" s="139"/>
    </row>
    <row r="18" spans="1:7" ht="18">
      <c r="A18" s="41"/>
      <c r="B18" s="42" t="s">
        <v>21</v>
      </c>
      <c r="C18" s="43">
        <v>50</v>
      </c>
      <c r="D18" s="40">
        <v>1.92</v>
      </c>
      <c r="E18" s="39">
        <v>0.2</v>
      </c>
      <c r="F18" s="40">
        <v>12.56</v>
      </c>
      <c r="G18" s="39">
        <v>132.5</v>
      </c>
    </row>
    <row r="19" spans="1:7" ht="18">
      <c r="A19" s="196"/>
      <c r="B19" s="101" t="s">
        <v>289</v>
      </c>
      <c r="C19" s="43">
        <v>100</v>
      </c>
      <c r="D19" s="144">
        <v>0.4</v>
      </c>
      <c r="E19" s="136">
        <v>9.8000000000000007</v>
      </c>
      <c r="F19" s="144">
        <v>0.4</v>
      </c>
      <c r="G19" s="136">
        <v>47</v>
      </c>
    </row>
    <row r="20" spans="1:7" ht="18">
      <c r="A20" s="77"/>
      <c r="B20" s="152"/>
      <c r="C20" s="145"/>
      <c r="D20" s="145">
        <f t="shared" ref="D20:G20" si="0">SUM(D8:D19)</f>
        <v>12.77</v>
      </c>
      <c r="E20" s="145">
        <f t="shared" si="0"/>
        <v>21.080000000000002</v>
      </c>
      <c r="F20" s="145">
        <f t="shared" si="0"/>
        <v>65.830000000000013</v>
      </c>
      <c r="G20" s="137">
        <f t="shared" si="0"/>
        <v>532.49</v>
      </c>
    </row>
    <row r="21" spans="1:7" ht="18">
      <c r="A21" s="7"/>
      <c r="B21" s="74"/>
      <c r="C21" s="154"/>
      <c r="D21" s="148"/>
      <c r="E21" s="148"/>
      <c r="F21" s="148"/>
      <c r="G21" s="141"/>
    </row>
    <row r="22" spans="1:7" ht="18">
      <c r="A22" s="7"/>
      <c r="B22" s="74"/>
      <c r="C22" s="154"/>
      <c r="D22" s="148"/>
      <c r="E22" s="148"/>
      <c r="F22" s="148"/>
      <c r="G22" s="141"/>
    </row>
    <row r="23" spans="1:7" ht="18">
      <c r="A23" s="2" t="s">
        <v>0</v>
      </c>
      <c r="B23" s="142"/>
      <c r="C23" s="29"/>
      <c r="D23" s="155"/>
      <c r="E23" s="142"/>
      <c r="F23" s="142"/>
      <c r="G23" s="29"/>
    </row>
    <row r="24" spans="1:7" ht="18">
      <c r="A24" s="2" t="s">
        <v>354</v>
      </c>
      <c r="B24" s="142"/>
      <c r="C24" s="142"/>
      <c r="D24" s="142"/>
      <c r="E24" s="142"/>
      <c r="F24" s="142"/>
      <c r="G24" s="142"/>
    </row>
    <row r="25" spans="1:7" ht="18">
      <c r="A25" s="5" t="s">
        <v>38</v>
      </c>
      <c r="B25" s="152"/>
      <c r="C25" s="113"/>
      <c r="D25" s="113"/>
      <c r="E25" s="29"/>
      <c r="F25" s="113"/>
      <c r="G25" s="113"/>
    </row>
    <row r="26" spans="1:7" ht="18">
      <c r="A26" s="138" t="s">
        <v>3</v>
      </c>
      <c r="C26" s="113"/>
      <c r="D26" s="113"/>
      <c r="E26" s="29"/>
      <c r="F26" s="113"/>
      <c r="G26" s="113"/>
    </row>
    <row r="27" spans="1:7" ht="18">
      <c r="A27" s="198" t="s">
        <v>41</v>
      </c>
      <c r="B27" s="246" t="s">
        <v>4</v>
      </c>
      <c r="C27" s="9" t="s">
        <v>5</v>
      </c>
      <c r="D27" s="9" t="s">
        <v>6</v>
      </c>
      <c r="E27" s="156"/>
      <c r="F27" s="157"/>
      <c r="G27" s="9" t="s">
        <v>7</v>
      </c>
    </row>
    <row r="28" spans="1:7" ht="18">
      <c r="A28" s="200" t="s">
        <v>42</v>
      </c>
      <c r="B28" s="247"/>
      <c r="C28" s="16" t="s">
        <v>8</v>
      </c>
      <c r="D28" s="119" t="s">
        <v>9</v>
      </c>
      <c r="E28" s="114"/>
      <c r="F28" s="85"/>
      <c r="G28" s="16" t="s">
        <v>10</v>
      </c>
    </row>
    <row r="29" spans="1:7" ht="18">
      <c r="A29" s="197"/>
      <c r="B29" s="248"/>
      <c r="C29" s="143"/>
      <c r="D29" s="143" t="s">
        <v>11</v>
      </c>
      <c r="E29" s="143" t="s">
        <v>12</v>
      </c>
      <c r="F29" s="143" t="s">
        <v>13</v>
      </c>
      <c r="G29" s="143"/>
    </row>
    <row r="30" spans="1:7" ht="18">
      <c r="A30" s="233">
        <v>95</v>
      </c>
      <c r="B30" s="18" t="s">
        <v>355</v>
      </c>
      <c r="C30" s="19">
        <v>205</v>
      </c>
      <c r="D30" s="20">
        <v>7.94</v>
      </c>
      <c r="E30" s="19">
        <v>8.2100000000000009</v>
      </c>
      <c r="F30" s="20">
        <v>35.130000000000003</v>
      </c>
      <c r="G30" s="19">
        <v>246.17</v>
      </c>
    </row>
    <row r="31" spans="1:7" ht="18">
      <c r="A31" s="222"/>
      <c r="B31" s="21" t="s">
        <v>356</v>
      </c>
      <c r="C31" s="161"/>
      <c r="D31" s="162"/>
      <c r="E31" s="134"/>
      <c r="F31" s="162"/>
      <c r="G31" s="134"/>
    </row>
    <row r="32" spans="1:7" ht="18">
      <c r="A32" s="222"/>
      <c r="B32" s="21" t="s">
        <v>357</v>
      </c>
      <c r="C32" s="161"/>
      <c r="D32" s="162"/>
      <c r="E32" s="134"/>
      <c r="F32" s="162"/>
      <c r="G32" s="134"/>
    </row>
    <row r="33" spans="1:7" ht="18">
      <c r="A33" s="222"/>
      <c r="B33" s="21" t="s">
        <v>358</v>
      </c>
      <c r="C33" s="161"/>
      <c r="D33" s="162"/>
      <c r="E33" s="134"/>
      <c r="F33" s="162"/>
      <c r="G33" s="134"/>
    </row>
    <row r="34" spans="1:7" ht="18">
      <c r="A34" s="222"/>
      <c r="B34" s="21" t="s">
        <v>18</v>
      </c>
      <c r="C34" s="161"/>
      <c r="D34" s="162"/>
      <c r="E34" s="134"/>
      <c r="F34" s="162"/>
      <c r="G34" s="134"/>
    </row>
    <row r="35" spans="1:7" ht="18">
      <c r="A35" s="222"/>
      <c r="B35" s="21" t="s">
        <v>17</v>
      </c>
      <c r="C35" s="161"/>
      <c r="D35" s="162"/>
      <c r="E35" s="134"/>
      <c r="F35" s="162"/>
      <c r="G35" s="134"/>
    </row>
    <row r="36" spans="1:7" ht="18">
      <c r="A36" s="226">
        <v>258</v>
      </c>
      <c r="B36" s="65" t="s">
        <v>32</v>
      </c>
      <c r="C36" s="92">
        <v>200</v>
      </c>
      <c r="D36" s="26">
        <v>2.79</v>
      </c>
      <c r="E36" s="27">
        <v>3.19</v>
      </c>
      <c r="F36" s="26">
        <v>19.71</v>
      </c>
      <c r="G36" s="26">
        <v>118.69</v>
      </c>
    </row>
    <row r="37" spans="1:7" ht="18">
      <c r="A37" s="227"/>
      <c r="B37" s="66" t="s">
        <v>328</v>
      </c>
      <c r="C37" s="168"/>
      <c r="D37" s="135"/>
      <c r="E37" s="154"/>
      <c r="F37" s="135"/>
      <c r="G37" s="135"/>
    </row>
    <row r="38" spans="1:7" ht="18">
      <c r="A38" s="227"/>
      <c r="B38" s="66" t="s">
        <v>329</v>
      </c>
      <c r="C38" s="168"/>
      <c r="D38" s="135"/>
      <c r="E38" s="154"/>
      <c r="F38" s="135"/>
      <c r="G38" s="135"/>
    </row>
    <row r="39" spans="1:7" ht="18">
      <c r="A39" s="227"/>
      <c r="B39" s="66" t="s">
        <v>330</v>
      </c>
      <c r="C39" s="168"/>
      <c r="D39" s="135"/>
      <c r="E39" s="154"/>
      <c r="F39" s="135"/>
      <c r="G39" s="135"/>
    </row>
    <row r="40" spans="1:7" ht="18">
      <c r="A40" s="120"/>
      <c r="B40" s="121" t="s">
        <v>21</v>
      </c>
      <c r="C40" s="102">
        <v>60</v>
      </c>
      <c r="D40" s="112">
        <v>2.31</v>
      </c>
      <c r="E40" s="103">
        <v>0.24</v>
      </c>
      <c r="F40" s="112">
        <v>15.07</v>
      </c>
      <c r="G40" s="103">
        <v>159</v>
      </c>
    </row>
    <row r="41" spans="1:7" ht="18">
      <c r="A41" s="196"/>
      <c r="B41" s="101" t="s">
        <v>189</v>
      </c>
      <c r="C41" s="43">
        <v>150</v>
      </c>
      <c r="D41" s="144">
        <v>0.6</v>
      </c>
      <c r="E41" s="136">
        <v>14.7</v>
      </c>
      <c r="F41" s="144">
        <v>0.6</v>
      </c>
      <c r="G41" s="136">
        <v>70.5</v>
      </c>
    </row>
    <row r="42" spans="1:7" ht="18">
      <c r="A42" s="77"/>
      <c r="B42" s="152"/>
      <c r="C42" s="145"/>
      <c r="D42" s="145">
        <f>SUM(D30:D41)</f>
        <v>13.64</v>
      </c>
      <c r="E42" s="145">
        <f>SUM(E30:E41)</f>
        <v>26.34</v>
      </c>
      <c r="F42" s="145">
        <f>SUM(F30:F41)</f>
        <v>70.509999999999991</v>
      </c>
      <c r="G42" s="137">
        <f>SUM(G30:G41)</f>
        <v>594.36</v>
      </c>
    </row>
    <row r="43" spans="1:7" ht="17.399999999999999">
      <c r="B43" s="201"/>
      <c r="C43" s="29"/>
      <c r="D43" s="29"/>
      <c r="E43" s="29"/>
      <c r="F43" s="29"/>
      <c r="G43" s="202"/>
    </row>
    <row r="44" spans="1:7">
      <c r="B44" s="29"/>
      <c r="C44" s="29"/>
      <c r="D44" s="29"/>
      <c r="E44" s="29"/>
      <c r="F44" s="29"/>
      <c r="G44" s="29"/>
    </row>
    <row r="45" spans="1:7">
      <c r="B45" s="29"/>
      <c r="C45" s="29"/>
      <c r="D45" s="29"/>
      <c r="E45" s="29"/>
      <c r="F45" s="29"/>
      <c r="G45" s="29"/>
    </row>
    <row r="46" spans="1:7">
      <c r="B46" s="29"/>
      <c r="C46" s="29"/>
      <c r="D46" s="29"/>
      <c r="E46" s="29"/>
      <c r="F46" s="29"/>
      <c r="G46" s="29"/>
    </row>
    <row r="47" spans="1:7">
      <c r="B47" s="29"/>
      <c r="C47" s="29"/>
      <c r="D47" s="29"/>
      <c r="E47" s="29"/>
      <c r="F47" s="29"/>
      <c r="G47" s="29"/>
    </row>
    <row r="48" spans="1:7">
      <c r="B48" s="29"/>
      <c r="C48" s="29"/>
      <c r="D48" s="29"/>
      <c r="E48" s="29"/>
      <c r="F48" s="29"/>
      <c r="G48" s="29"/>
    </row>
    <row r="49" spans="2:7">
      <c r="B49" s="29"/>
      <c r="C49" s="29"/>
      <c r="D49" s="29"/>
      <c r="E49" s="29"/>
      <c r="F49" s="29"/>
      <c r="G49" s="29"/>
    </row>
    <row r="50" spans="2:7">
      <c r="B50" s="29"/>
      <c r="C50" s="29"/>
      <c r="D50" s="29"/>
      <c r="E50" s="29"/>
      <c r="F50" s="29"/>
      <c r="G50" s="29"/>
    </row>
    <row r="51" spans="2:7">
      <c r="B51" s="29"/>
      <c r="C51" s="29"/>
      <c r="D51" s="29"/>
      <c r="E51" s="29"/>
      <c r="F51" s="29"/>
      <c r="G51" s="29"/>
    </row>
    <row r="52" spans="2:7">
      <c r="B52" s="29"/>
      <c r="C52" s="29"/>
      <c r="D52" s="29"/>
      <c r="E52" s="29"/>
      <c r="F52" s="29"/>
      <c r="G52" s="29"/>
    </row>
    <row r="53" spans="2:7">
      <c r="B53" s="29"/>
      <c r="C53" s="29"/>
      <c r="D53" s="29"/>
      <c r="E53" s="29"/>
      <c r="F53" s="29"/>
      <c r="G53" s="29"/>
    </row>
    <row r="54" spans="2:7">
      <c r="B54" s="29"/>
      <c r="C54" s="29"/>
      <c r="D54" s="29"/>
      <c r="E54" s="29"/>
      <c r="F54" s="29"/>
      <c r="G54" s="29"/>
    </row>
    <row r="55" spans="2:7">
      <c r="B55" s="29"/>
      <c r="C55" s="29"/>
      <c r="D55" s="29"/>
      <c r="E55" s="29"/>
      <c r="F55" s="29"/>
      <c r="G55" s="29"/>
    </row>
    <row r="56" spans="2:7">
      <c r="B56" s="29"/>
      <c r="C56" s="29"/>
      <c r="D56" s="29"/>
      <c r="E56" s="29"/>
      <c r="F56" s="29"/>
      <c r="G56" s="29"/>
    </row>
    <row r="57" spans="2:7">
      <c r="B57" s="29"/>
      <c r="C57" s="29"/>
      <c r="D57" s="29"/>
      <c r="E57" s="29"/>
      <c r="F57" s="29"/>
      <c r="G57" s="29"/>
    </row>
    <row r="58" spans="2:7">
      <c r="B58" s="29"/>
      <c r="C58" s="29"/>
      <c r="D58" s="29"/>
      <c r="E58" s="29"/>
      <c r="F58" s="29"/>
      <c r="G58" s="29"/>
    </row>
    <row r="59" spans="2:7">
      <c r="B59" s="29"/>
      <c r="C59" s="29"/>
      <c r="D59" s="29"/>
      <c r="E59" s="29"/>
      <c r="F59" s="29"/>
      <c r="G59" s="29"/>
    </row>
    <row r="60" spans="2:7">
      <c r="B60" s="29"/>
      <c r="C60" s="29"/>
      <c r="D60" s="29"/>
      <c r="E60" s="29"/>
      <c r="F60" s="29"/>
      <c r="G60" s="29"/>
    </row>
    <row r="61" spans="2:7">
      <c r="B61" s="29"/>
      <c r="C61" s="29"/>
      <c r="D61" s="29"/>
      <c r="E61" s="29"/>
      <c r="F61" s="29"/>
      <c r="G61" s="29"/>
    </row>
    <row r="62" spans="2:7">
      <c r="B62" s="29"/>
      <c r="C62" s="29"/>
      <c r="D62" s="29"/>
      <c r="E62" s="29"/>
      <c r="F62" s="29"/>
      <c r="G62" s="29"/>
    </row>
  </sheetData>
  <mergeCells count="6">
    <mergeCell ref="A36:A39"/>
    <mergeCell ref="B5:B7"/>
    <mergeCell ref="A8:A13"/>
    <mergeCell ref="A14:A17"/>
    <mergeCell ref="B27:B29"/>
    <mergeCell ref="A30:A35"/>
  </mergeCells>
  <pageMargins left="0.39370078740157483" right="0.19685039370078741" top="0.39370078740157483" bottom="0.19685039370078741" header="0.31496062992125984" footer="0.11811023622047245"/>
  <pageSetup paperSize="9"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06"/>
  <sheetViews>
    <sheetView topLeftCell="A16" zoomScale="85" zoomScaleNormal="85" workbookViewId="0">
      <selection activeCell="A54" sqref="A54:G61"/>
    </sheetView>
  </sheetViews>
  <sheetFormatPr defaultRowHeight="14.4"/>
  <cols>
    <col min="1" max="1" width="5.88671875" customWidth="1"/>
    <col min="2" max="2" width="60.6640625" customWidth="1"/>
    <col min="3" max="3" width="10.33203125" customWidth="1"/>
    <col min="7" max="7" width="13.5546875" customWidth="1"/>
  </cols>
  <sheetData>
    <row r="1" spans="1:8" ht="18">
      <c r="A1" s="2" t="s">
        <v>136</v>
      </c>
      <c r="B1" s="3"/>
      <c r="D1" s="2"/>
      <c r="E1" s="3"/>
      <c r="F1" s="3"/>
    </row>
    <row r="2" spans="1:8" ht="18">
      <c r="A2" s="2" t="s">
        <v>1</v>
      </c>
      <c r="B2" s="3"/>
      <c r="C2" s="3"/>
      <c r="D2" s="3"/>
      <c r="E2" s="3"/>
      <c r="F2" s="3"/>
      <c r="G2" s="3"/>
    </row>
    <row r="3" spans="1:8" ht="18">
      <c r="A3" s="5" t="s">
        <v>2</v>
      </c>
      <c r="B3" s="6"/>
      <c r="C3" s="7"/>
      <c r="D3" s="7"/>
      <c r="F3" s="7"/>
      <c r="G3" s="7"/>
    </row>
    <row r="4" spans="1:8" ht="18">
      <c r="A4" s="5" t="s">
        <v>3</v>
      </c>
      <c r="C4" s="7"/>
      <c r="D4" s="7"/>
      <c r="F4" s="7"/>
      <c r="G4" s="7"/>
    </row>
    <row r="5" spans="1:8" ht="18">
      <c r="A5" s="64" t="s">
        <v>41</v>
      </c>
      <c r="B5" s="219" t="s">
        <v>4</v>
      </c>
      <c r="C5" s="8" t="s">
        <v>5</v>
      </c>
      <c r="D5" s="9" t="s">
        <v>6</v>
      </c>
      <c r="E5" s="10"/>
      <c r="F5" s="11"/>
      <c r="G5" s="9" t="s">
        <v>7</v>
      </c>
    </row>
    <row r="6" spans="1:8" ht="18">
      <c r="A6" s="88" t="s">
        <v>42</v>
      </c>
      <c r="B6" s="220"/>
      <c r="C6" s="12" t="s">
        <v>8</v>
      </c>
      <c r="D6" s="13" t="s">
        <v>9</v>
      </c>
      <c r="E6" s="14"/>
      <c r="F6" s="15"/>
      <c r="G6" s="16" t="s">
        <v>10</v>
      </c>
    </row>
    <row r="7" spans="1:8" ht="18">
      <c r="A7" s="89"/>
      <c r="B7" s="221"/>
      <c r="C7" s="17"/>
      <c r="D7" s="17" t="s">
        <v>11</v>
      </c>
      <c r="E7" s="17" t="s">
        <v>12</v>
      </c>
      <c r="F7" s="17" t="s">
        <v>13</v>
      </c>
      <c r="G7" s="17"/>
    </row>
    <row r="8" spans="1:8" ht="18">
      <c r="A8" s="233">
        <v>98</v>
      </c>
      <c r="B8" s="18" t="s">
        <v>137</v>
      </c>
      <c r="C8" s="45">
        <v>205</v>
      </c>
      <c r="D8" s="20">
        <v>6.2</v>
      </c>
      <c r="E8" s="19">
        <v>8.0500000000000007</v>
      </c>
      <c r="F8" s="20">
        <v>31.09</v>
      </c>
      <c r="G8" s="133">
        <v>222.02</v>
      </c>
      <c r="H8" s="4"/>
    </row>
    <row r="9" spans="1:8" ht="18">
      <c r="A9" s="222"/>
      <c r="B9" s="21" t="s">
        <v>138</v>
      </c>
      <c r="C9" s="1"/>
      <c r="D9" s="22"/>
      <c r="E9" s="23"/>
      <c r="F9" s="22"/>
      <c r="G9" s="134"/>
      <c r="H9" s="4"/>
    </row>
    <row r="10" spans="1:8" ht="18">
      <c r="A10" s="222"/>
      <c r="B10" s="21" t="s">
        <v>139</v>
      </c>
      <c r="C10" s="1"/>
      <c r="D10" s="22"/>
      <c r="E10" s="23"/>
      <c r="F10" s="22"/>
      <c r="G10" s="134"/>
      <c r="H10" s="4"/>
    </row>
    <row r="11" spans="1:8" ht="18">
      <c r="A11" s="222"/>
      <c r="B11" s="21" t="s">
        <v>18</v>
      </c>
      <c r="C11" s="1"/>
      <c r="D11" s="22"/>
      <c r="E11" s="23"/>
      <c r="F11" s="22"/>
      <c r="G11" s="134"/>
      <c r="H11" s="4"/>
    </row>
    <row r="12" spans="1:8" ht="18">
      <c r="A12" s="222"/>
      <c r="B12" s="21" t="s">
        <v>170</v>
      </c>
      <c r="C12" s="1"/>
      <c r="D12" s="22"/>
      <c r="E12" s="23"/>
      <c r="F12" s="22"/>
      <c r="G12" s="134"/>
      <c r="H12" s="4"/>
    </row>
    <row r="13" spans="1:8" ht="18">
      <c r="A13" s="222"/>
      <c r="B13" s="21" t="s">
        <v>17</v>
      </c>
      <c r="C13" s="1"/>
      <c r="D13" s="22"/>
      <c r="E13" s="23"/>
      <c r="F13" s="22"/>
      <c r="G13" s="134"/>
      <c r="H13" s="4"/>
    </row>
    <row r="14" spans="1:8" ht="18">
      <c r="A14" s="226">
        <v>258</v>
      </c>
      <c r="B14" s="175" t="s">
        <v>32</v>
      </c>
      <c r="C14" s="45">
        <v>200</v>
      </c>
      <c r="D14" s="47">
        <v>2.79</v>
      </c>
      <c r="E14" s="47">
        <v>3.19</v>
      </c>
      <c r="F14" s="47">
        <v>19.71</v>
      </c>
      <c r="G14" s="26">
        <v>118.69</v>
      </c>
    </row>
    <row r="15" spans="1:8" ht="18">
      <c r="A15" s="227"/>
      <c r="B15" s="118" t="s">
        <v>328</v>
      </c>
      <c r="C15" s="1"/>
      <c r="D15" s="58"/>
      <c r="E15" s="58"/>
      <c r="F15" s="58"/>
      <c r="G15" s="135"/>
    </row>
    <row r="16" spans="1:8" ht="18">
      <c r="A16" s="227"/>
      <c r="B16" s="118" t="s">
        <v>329</v>
      </c>
      <c r="C16" s="1"/>
      <c r="D16" s="58"/>
      <c r="E16" s="58"/>
      <c r="F16" s="58"/>
      <c r="G16" s="135"/>
    </row>
    <row r="17" spans="1:8" ht="18">
      <c r="A17" s="227"/>
      <c r="B17" s="118" t="s">
        <v>330</v>
      </c>
      <c r="C17" s="1"/>
      <c r="D17" s="58"/>
      <c r="E17" s="58"/>
      <c r="F17" s="58"/>
      <c r="G17" s="135"/>
    </row>
    <row r="18" spans="1:8" ht="18">
      <c r="A18" s="227"/>
      <c r="B18" s="118" t="s">
        <v>331</v>
      </c>
      <c r="C18" s="50"/>
      <c r="D18" s="59"/>
      <c r="E18" s="59"/>
      <c r="F18" s="59"/>
      <c r="G18" s="139"/>
    </row>
    <row r="19" spans="1:8" ht="18">
      <c r="A19" s="41"/>
      <c r="B19" s="101" t="s">
        <v>21</v>
      </c>
      <c r="C19" s="43">
        <v>50</v>
      </c>
      <c r="D19" s="40">
        <v>1.92</v>
      </c>
      <c r="E19" s="39">
        <v>0.2</v>
      </c>
      <c r="F19" s="40">
        <v>12.56</v>
      </c>
      <c r="G19" s="39">
        <v>132.5</v>
      </c>
    </row>
    <row r="20" spans="1:8" ht="18">
      <c r="A20" s="54"/>
      <c r="B20" s="78" t="s">
        <v>188</v>
      </c>
      <c r="C20" s="50">
        <v>100</v>
      </c>
      <c r="D20" s="51">
        <v>0.5</v>
      </c>
      <c r="E20" s="52">
        <v>0</v>
      </c>
      <c r="F20" s="51">
        <v>15</v>
      </c>
      <c r="G20" s="136">
        <v>95</v>
      </c>
    </row>
    <row r="21" spans="1:8" ht="18">
      <c r="A21" s="77"/>
      <c r="B21" s="6"/>
      <c r="C21" s="55">
        <f>SUM(C8:C20)</f>
        <v>555</v>
      </c>
      <c r="D21" s="55">
        <f t="shared" ref="D21:G21" si="0">SUM(D8:D20)</f>
        <v>11.41</v>
      </c>
      <c r="E21" s="55">
        <f t="shared" si="0"/>
        <v>11.44</v>
      </c>
      <c r="F21" s="55">
        <f t="shared" si="0"/>
        <v>78.36</v>
      </c>
      <c r="G21" s="137">
        <f t="shared" si="0"/>
        <v>568.21</v>
      </c>
    </row>
    <row r="22" spans="1:8" ht="18">
      <c r="A22" s="77"/>
      <c r="B22" s="6"/>
      <c r="C22" s="22"/>
      <c r="D22" s="22"/>
      <c r="E22" s="22"/>
      <c r="F22" s="22"/>
      <c r="G22" s="74"/>
    </row>
    <row r="23" spans="1:8" ht="20.25" customHeight="1">
      <c r="A23" s="5" t="s">
        <v>22</v>
      </c>
      <c r="C23" s="7"/>
      <c r="D23" s="7"/>
      <c r="F23" s="5"/>
      <c r="G23" s="138"/>
    </row>
    <row r="24" spans="1:8" ht="18">
      <c r="A24" s="223">
        <v>15</v>
      </c>
      <c r="B24" s="60" t="s">
        <v>365</v>
      </c>
      <c r="C24" s="151">
        <v>60</v>
      </c>
      <c r="D24" s="26">
        <v>0.43</v>
      </c>
      <c r="E24" s="26">
        <v>5.05</v>
      </c>
      <c r="F24" s="26">
        <v>1.8</v>
      </c>
      <c r="G24" s="26">
        <v>62.16</v>
      </c>
    </row>
    <row r="25" spans="1:8" ht="18">
      <c r="A25" s="223"/>
      <c r="B25" s="57" t="s">
        <v>366</v>
      </c>
      <c r="C25" s="1"/>
      <c r="D25" s="58"/>
      <c r="E25" s="58"/>
      <c r="F25" s="58"/>
      <c r="G25" s="135"/>
    </row>
    <row r="26" spans="1:8" ht="18">
      <c r="A26" s="223"/>
      <c r="B26" s="57" t="s">
        <v>23</v>
      </c>
      <c r="C26" s="1"/>
      <c r="D26" s="58"/>
      <c r="E26" s="58"/>
      <c r="F26" s="58"/>
      <c r="G26" s="135"/>
    </row>
    <row r="27" spans="1:8" ht="18">
      <c r="A27" s="223"/>
      <c r="B27" s="15" t="s">
        <v>170</v>
      </c>
      <c r="C27" s="50"/>
      <c r="D27" s="59"/>
      <c r="E27" s="59"/>
      <c r="F27" s="59"/>
      <c r="G27" s="139"/>
    </row>
    <row r="28" spans="1:8" ht="18">
      <c r="A28" s="225">
        <v>64</v>
      </c>
      <c r="B28" s="65" t="s">
        <v>175</v>
      </c>
      <c r="C28" s="178">
        <v>200</v>
      </c>
      <c r="D28" s="47">
        <v>5.3</v>
      </c>
      <c r="E28" s="46">
        <v>6.65</v>
      </c>
      <c r="F28" s="47">
        <v>17.02</v>
      </c>
      <c r="G28" s="26">
        <v>147.58000000000001</v>
      </c>
      <c r="H28" s="4"/>
    </row>
    <row r="29" spans="1:8" ht="18">
      <c r="A29" s="239"/>
      <c r="B29" s="66" t="s">
        <v>140</v>
      </c>
      <c r="C29" s="63"/>
      <c r="D29" s="58"/>
      <c r="E29" s="63"/>
      <c r="F29" s="58"/>
      <c r="G29" s="135"/>
      <c r="H29" s="4"/>
    </row>
    <row r="30" spans="1:8" ht="18">
      <c r="A30" s="239"/>
      <c r="B30" s="66" t="s">
        <v>259</v>
      </c>
      <c r="C30" s="63"/>
      <c r="D30" s="58"/>
      <c r="E30" s="63"/>
      <c r="F30" s="58"/>
      <c r="G30" s="135"/>
      <c r="H30" s="4"/>
    </row>
    <row r="31" spans="1:8" ht="18">
      <c r="A31" s="239"/>
      <c r="B31" s="66" t="s">
        <v>202</v>
      </c>
      <c r="C31" s="63"/>
      <c r="D31" s="58"/>
      <c r="E31" s="63"/>
      <c r="F31" s="58"/>
      <c r="G31" s="135"/>
      <c r="H31" s="4"/>
    </row>
    <row r="32" spans="1:8" ht="18">
      <c r="A32" s="239"/>
      <c r="B32" s="66" t="s">
        <v>173</v>
      </c>
      <c r="C32" s="63"/>
      <c r="D32" s="58"/>
      <c r="E32" s="63"/>
      <c r="F32" s="58"/>
      <c r="G32" s="135"/>
      <c r="H32" s="4"/>
    </row>
    <row r="33" spans="1:8" ht="18">
      <c r="A33" s="239"/>
      <c r="B33" s="66" t="s">
        <v>166</v>
      </c>
      <c r="C33" s="63"/>
      <c r="D33" s="58"/>
      <c r="E33" s="63"/>
      <c r="F33" s="58"/>
      <c r="G33" s="135"/>
      <c r="H33" s="4"/>
    </row>
    <row r="34" spans="1:8" ht="18">
      <c r="A34" s="239"/>
      <c r="B34" s="66" t="s">
        <v>141</v>
      </c>
      <c r="C34" s="63"/>
      <c r="D34" s="58"/>
      <c r="E34" s="63"/>
      <c r="F34" s="58"/>
      <c r="G34" s="135"/>
      <c r="H34" s="4"/>
    </row>
    <row r="35" spans="1:8" ht="18">
      <c r="A35" s="239"/>
      <c r="B35" s="66" t="s">
        <v>260</v>
      </c>
      <c r="C35" s="63"/>
      <c r="D35" s="58"/>
      <c r="E35" s="63"/>
      <c r="F35" s="58"/>
      <c r="G35" s="135"/>
      <c r="H35" s="4"/>
    </row>
    <row r="36" spans="1:8" ht="18">
      <c r="A36" s="239"/>
      <c r="B36" s="16" t="s">
        <v>170</v>
      </c>
      <c r="C36" s="67"/>
      <c r="D36" s="59"/>
      <c r="E36" s="67"/>
      <c r="F36" s="59"/>
      <c r="G36" s="139"/>
      <c r="H36" s="4"/>
    </row>
    <row r="37" spans="1:8" ht="18">
      <c r="A37" s="223">
        <v>185</v>
      </c>
      <c r="B37" s="65" t="s">
        <v>34</v>
      </c>
      <c r="C37" s="126">
        <v>90</v>
      </c>
      <c r="D37" s="27">
        <v>13.73</v>
      </c>
      <c r="E37" s="26">
        <v>12.82</v>
      </c>
      <c r="F37" s="27">
        <v>6.85</v>
      </c>
      <c r="G37" s="26">
        <v>197.78</v>
      </c>
      <c r="H37" s="4"/>
    </row>
    <row r="38" spans="1:8" ht="18">
      <c r="A38" s="223"/>
      <c r="B38" s="66" t="s">
        <v>299</v>
      </c>
      <c r="C38" s="76"/>
      <c r="D38" s="58"/>
      <c r="E38" s="63"/>
      <c r="F38" s="58"/>
      <c r="G38" s="135"/>
      <c r="H38" s="4"/>
    </row>
    <row r="39" spans="1:8" ht="18">
      <c r="A39" s="223"/>
      <c r="B39" s="66" t="s">
        <v>265</v>
      </c>
      <c r="C39" s="76"/>
      <c r="D39" s="58"/>
      <c r="E39" s="63"/>
      <c r="F39" s="58"/>
      <c r="G39" s="135"/>
      <c r="H39" s="4"/>
    </row>
    <row r="40" spans="1:8" ht="18">
      <c r="A40" s="223"/>
      <c r="B40" s="66" t="s">
        <v>266</v>
      </c>
      <c r="C40" s="76"/>
      <c r="D40" s="58"/>
      <c r="E40" s="63"/>
      <c r="F40" s="58"/>
      <c r="G40" s="135"/>
      <c r="H40" s="4"/>
    </row>
    <row r="41" spans="1:8" ht="18">
      <c r="A41" s="223"/>
      <c r="B41" s="66" t="s">
        <v>293</v>
      </c>
      <c r="C41" s="76"/>
      <c r="D41" s="58"/>
      <c r="E41" s="63"/>
      <c r="F41" s="58"/>
      <c r="G41" s="135"/>
      <c r="H41" s="4"/>
    </row>
    <row r="42" spans="1:8" ht="18">
      <c r="A42" s="223"/>
      <c r="B42" s="66" t="s">
        <v>45</v>
      </c>
      <c r="C42" s="76"/>
      <c r="D42" s="58"/>
      <c r="E42" s="63"/>
      <c r="F42" s="58"/>
      <c r="G42" s="135"/>
      <c r="H42" s="4"/>
    </row>
    <row r="43" spans="1:8" ht="18">
      <c r="A43" s="223"/>
      <c r="B43" s="66" t="s">
        <v>17</v>
      </c>
      <c r="C43" s="76"/>
      <c r="D43" s="58"/>
      <c r="E43" s="63"/>
      <c r="F43" s="58"/>
      <c r="G43" s="135"/>
      <c r="H43" s="4"/>
    </row>
    <row r="44" spans="1:8" ht="18">
      <c r="A44" s="223"/>
      <c r="B44" s="16" t="s">
        <v>170</v>
      </c>
      <c r="C44" s="97"/>
      <c r="D44" s="59"/>
      <c r="E44" s="67"/>
      <c r="F44" s="59"/>
      <c r="G44" s="139"/>
      <c r="H44" s="4"/>
    </row>
    <row r="45" spans="1:8" ht="18">
      <c r="A45" s="224">
        <v>196</v>
      </c>
      <c r="B45" s="95" t="s">
        <v>223</v>
      </c>
      <c r="C45" s="83">
        <v>150</v>
      </c>
      <c r="D45" s="33">
        <v>8.73</v>
      </c>
      <c r="E45" s="32">
        <v>5.43</v>
      </c>
      <c r="F45" s="33">
        <v>45</v>
      </c>
      <c r="G45" s="34">
        <v>263.8</v>
      </c>
      <c r="H45" s="4"/>
    </row>
    <row r="46" spans="1:8" ht="18">
      <c r="A46" s="240"/>
      <c r="B46" s="66" t="s">
        <v>29</v>
      </c>
      <c r="C46" s="83"/>
      <c r="D46" s="63"/>
      <c r="E46" s="58"/>
      <c r="F46" s="63"/>
      <c r="G46" s="135"/>
      <c r="H46" s="4"/>
    </row>
    <row r="47" spans="1:8" ht="18">
      <c r="A47" s="240"/>
      <c r="B47" s="66" t="s">
        <v>61</v>
      </c>
      <c r="C47" s="83"/>
      <c r="D47" s="63"/>
      <c r="E47" s="58"/>
      <c r="F47" s="63"/>
      <c r="G47" s="135"/>
      <c r="H47" s="4"/>
    </row>
    <row r="48" spans="1:8" ht="18">
      <c r="A48" s="240"/>
      <c r="B48" s="16" t="s">
        <v>170</v>
      </c>
      <c r="C48" s="84"/>
      <c r="D48" s="67"/>
      <c r="E48" s="59"/>
      <c r="F48" s="67"/>
      <c r="G48" s="139"/>
      <c r="H48" s="4"/>
    </row>
    <row r="49" spans="1:8" ht="18">
      <c r="A49" s="17"/>
      <c r="B49" s="68" t="s">
        <v>290</v>
      </c>
      <c r="C49" s="176">
        <v>200</v>
      </c>
      <c r="D49" s="70">
        <v>1.4</v>
      </c>
      <c r="E49" s="69"/>
      <c r="F49" s="70">
        <v>25.6</v>
      </c>
      <c r="G49" s="103">
        <v>84</v>
      </c>
    </row>
    <row r="50" spans="1:8" ht="18">
      <c r="A50" s="17"/>
      <c r="B50" s="71" t="s">
        <v>30</v>
      </c>
      <c r="C50" s="72">
        <v>50</v>
      </c>
      <c r="D50" s="70">
        <v>1</v>
      </c>
      <c r="E50" s="70">
        <v>0.4</v>
      </c>
      <c r="F50" s="70">
        <v>7</v>
      </c>
      <c r="G50" s="103">
        <v>112</v>
      </c>
    </row>
    <row r="51" spans="1:8" ht="18">
      <c r="A51" s="7"/>
      <c r="B51" s="206"/>
      <c r="C51" s="72">
        <f>SUM(C28:C50)</f>
        <v>690</v>
      </c>
      <c r="D51" s="70">
        <f>SUM(D28:D50)</f>
        <v>30.16</v>
      </c>
      <c r="E51" s="70">
        <f>SUM(E28:E50)</f>
        <v>25.299999999999997</v>
      </c>
      <c r="F51" s="70">
        <v>129.16</v>
      </c>
      <c r="G51" s="140">
        <v>867.59</v>
      </c>
    </row>
    <row r="52" spans="1:8" ht="18">
      <c r="A52" s="7"/>
      <c r="B52" s="74" t="s">
        <v>31</v>
      </c>
      <c r="C52" s="63"/>
      <c r="D52" s="33"/>
      <c r="E52" s="33"/>
      <c r="F52" s="33"/>
      <c r="G52" s="141">
        <f>G21+G51</f>
        <v>1435.8000000000002</v>
      </c>
    </row>
    <row r="53" spans="1:8" ht="18">
      <c r="A53" s="7"/>
      <c r="B53" s="74"/>
      <c r="C53" s="63"/>
      <c r="D53" s="33"/>
      <c r="E53" s="33"/>
      <c r="F53" s="33"/>
      <c r="G53" s="141"/>
    </row>
    <row r="54" spans="1:8" ht="18">
      <c r="A54" s="7"/>
      <c r="B54" s="74"/>
      <c r="C54" s="63"/>
      <c r="D54" s="33"/>
      <c r="E54" s="33"/>
      <c r="F54" s="33"/>
      <c r="G54" s="141"/>
    </row>
    <row r="55" spans="1:8" ht="18">
      <c r="A55" s="2" t="s">
        <v>136</v>
      </c>
      <c r="B55" s="3"/>
      <c r="D55" s="2"/>
      <c r="E55" s="3"/>
      <c r="F55" s="3"/>
      <c r="G55" s="29"/>
    </row>
    <row r="56" spans="1:8" ht="18">
      <c r="A56" s="2" t="s">
        <v>1</v>
      </c>
      <c r="B56" s="3"/>
      <c r="C56" s="3"/>
      <c r="D56" s="3"/>
      <c r="E56" s="3"/>
      <c r="F56" s="3"/>
      <c r="G56" s="142"/>
    </row>
    <row r="57" spans="1:8" ht="18">
      <c r="A57" s="5" t="s">
        <v>38</v>
      </c>
      <c r="B57" s="6"/>
      <c r="C57" s="7"/>
      <c r="D57" s="7"/>
      <c r="F57" s="7"/>
      <c r="G57" s="113"/>
    </row>
    <row r="58" spans="1:8" ht="18">
      <c r="A58" s="5" t="s">
        <v>3</v>
      </c>
      <c r="C58" s="7"/>
      <c r="D58" s="7"/>
      <c r="F58" s="7"/>
      <c r="G58" s="113"/>
    </row>
    <row r="59" spans="1:8" ht="18">
      <c r="A59" s="64" t="s">
        <v>41</v>
      </c>
      <c r="B59" s="219" t="s">
        <v>4</v>
      </c>
      <c r="C59" s="8" t="s">
        <v>5</v>
      </c>
      <c r="D59" s="9" t="s">
        <v>6</v>
      </c>
      <c r="E59" s="10"/>
      <c r="F59" s="11"/>
      <c r="G59" s="9" t="s">
        <v>7</v>
      </c>
    </row>
    <row r="60" spans="1:8" ht="18">
      <c r="A60" s="88" t="s">
        <v>42</v>
      </c>
      <c r="B60" s="220"/>
      <c r="C60" s="12" t="s">
        <v>8</v>
      </c>
      <c r="D60" s="13" t="s">
        <v>9</v>
      </c>
      <c r="E60" s="14"/>
      <c r="F60" s="15"/>
      <c r="G60" s="16" t="s">
        <v>10</v>
      </c>
    </row>
    <row r="61" spans="1:8" ht="18">
      <c r="A61" s="89"/>
      <c r="B61" s="221"/>
      <c r="C61" s="17"/>
      <c r="D61" s="17" t="s">
        <v>11</v>
      </c>
      <c r="E61" s="17" t="s">
        <v>12</v>
      </c>
      <c r="F61" s="17" t="s">
        <v>13</v>
      </c>
      <c r="G61" s="143"/>
    </row>
    <row r="62" spans="1:8" ht="18">
      <c r="A62" s="233">
        <v>98</v>
      </c>
      <c r="B62" s="18" t="s">
        <v>137</v>
      </c>
      <c r="C62" s="45">
        <v>205</v>
      </c>
      <c r="D62" s="20">
        <v>6.2</v>
      </c>
      <c r="E62" s="19">
        <v>8.0500000000000007</v>
      </c>
      <c r="F62" s="20">
        <v>31.09</v>
      </c>
      <c r="G62" s="133">
        <v>222.02</v>
      </c>
      <c r="H62" s="4"/>
    </row>
    <row r="63" spans="1:8" ht="18">
      <c r="A63" s="222"/>
      <c r="B63" s="21" t="s">
        <v>138</v>
      </c>
      <c r="C63" s="1"/>
      <c r="D63" s="22"/>
      <c r="E63" s="23"/>
      <c r="F63" s="22"/>
      <c r="G63" s="134"/>
      <c r="H63" s="4"/>
    </row>
    <row r="64" spans="1:8" ht="18">
      <c r="A64" s="222"/>
      <c r="B64" s="21" t="s">
        <v>139</v>
      </c>
      <c r="C64" s="1"/>
      <c r="D64" s="22"/>
      <c r="E64" s="23"/>
      <c r="F64" s="22"/>
      <c r="G64" s="134"/>
      <c r="H64" s="4"/>
    </row>
    <row r="65" spans="1:8" ht="18">
      <c r="A65" s="222"/>
      <c r="B65" s="21" t="s">
        <v>18</v>
      </c>
      <c r="C65" s="1"/>
      <c r="D65" s="22"/>
      <c r="E65" s="23"/>
      <c r="F65" s="22"/>
      <c r="G65" s="134"/>
      <c r="H65" s="4"/>
    </row>
    <row r="66" spans="1:8" ht="18">
      <c r="A66" s="222"/>
      <c r="B66" s="21" t="s">
        <v>170</v>
      </c>
      <c r="C66" s="1"/>
      <c r="D66" s="22"/>
      <c r="E66" s="23"/>
      <c r="F66" s="22"/>
      <c r="G66" s="134"/>
      <c r="H66" s="4"/>
    </row>
    <row r="67" spans="1:8" ht="18">
      <c r="A67" s="222"/>
      <c r="B67" s="21" t="s">
        <v>17</v>
      </c>
      <c r="C67" s="1"/>
      <c r="D67" s="22"/>
      <c r="E67" s="23"/>
      <c r="F67" s="22"/>
      <c r="G67" s="134"/>
      <c r="H67" s="4"/>
    </row>
    <row r="68" spans="1:8" ht="18">
      <c r="A68" s="226">
        <v>258</v>
      </c>
      <c r="B68" s="175" t="s">
        <v>32</v>
      </c>
      <c r="C68" s="45">
        <v>200</v>
      </c>
      <c r="D68" s="47">
        <v>2.79</v>
      </c>
      <c r="E68" s="47">
        <v>3.19</v>
      </c>
      <c r="F68" s="47">
        <v>19.71</v>
      </c>
      <c r="G68" s="26">
        <v>118.69</v>
      </c>
    </row>
    <row r="69" spans="1:8" ht="18">
      <c r="A69" s="227"/>
      <c r="B69" s="118" t="s">
        <v>328</v>
      </c>
      <c r="C69" s="1"/>
      <c r="D69" s="58"/>
      <c r="E69" s="58"/>
      <c r="F69" s="58"/>
      <c r="G69" s="135"/>
    </row>
    <row r="70" spans="1:8" ht="18">
      <c r="A70" s="227"/>
      <c r="B70" s="118" t="s">
        <v>329</v>
      </c>
      <c r="C70" s="1"/>
      <c r="D70" s="58"/>
      <c r="E70" s="58"/>
      <c r="F70" s="58"/>
      <c r="G70" s="135"/>
    </row>
    <row r="71" spans="1:8" ht="18">
      <c r="A71" s="227"/>
      <c r="B71" s="118" t="s">
        <v>330</v>
      </c>
      <c r="C71" s="1"/>
      <c r="D71" s="58"/>
      <c r="E71" s="58"/>
      <c r="F71" s="58"/>
      <c r="G71" s="135"/>
    </row>
    <row r="72" spans="1:8" ht="18">
      <c r="A72" s="237"/>
      <c r="B72" s="118" t="s">
        <v>331</v>
      </c>
      <c r="C72" s="50"/>
      <c r="D72" s="59"/>
      <c r="E72" s="59"/>
      <c r="F72" s="59"/>
      <c r="G72" s="139"/>
    </row>
    <row r="73" spans="1:8" ht="18">
      <c r="A73" s="41"/>
      <c r="B73" s="42" t="s">
        <v>21</v>
      </c>
      <c r="C73" s="43">
        <v>60</v>
      </c>
      <c r="D73" s="40">
        <v>2.31</v>
      </c>
      <c r="E73" s="39">
        <v>0.24</v>
      </c>
      <c r="F73" s="40">
        <v>15.07</v>
      </c>
      <c r="G73" s="39">
        <v>159</v>
      </c>
    </row>
    <row r="74" spans="1:8" ht="18">
      <c r="A74" s="54"/>
      <c r="B74" s="78" t="s">
        <v>188</v>
      </c>
      <c r="C74" s="50">
        <v>150</v>
      </c>
      <c r="D74" s="51">
        <v>0.5</v>
      </c>
      <c r="E74" s="52">
        <v>0</v>
      </c>
      <c r="F74" s="51">
        <v>15</v>
      </c>
      <c r="G74" s="136">
        <v>142.5</v>
      </c>
    </row>
    <row r="75" spans="1:8" ht="18">
      <c r="A75" s="77"/>
      <c r="B75" s="6"/>
      <c r="C75" s="55">
        <v>615</v>
      </c>
      <c r="D75" s="55">
        <f>SUM(D62:D74)</f>
        <v>11.8</v>
      </c>
      <c r="E75" s="55">
        <f>SUM(E62:E74)</f>
        <v>11.48</v>
      </c>
      <c r="F75" s="55">
        <f>SUM(F62:F74)</f>
        <v>80.87</v>
      </c>
      <c r="G75" s="137">
        <f>SUM(G62:G74)</f>
        <v>642.21</v>
      </c>
    </row>
    <row r="76" spans="1:8" ht="18">
      <c r="A76" s="5" t="s">
        <v>22</v>
      </c>
      <c r="C76" s="7"/>
      <c r="D76" s="7"/>
      <c r="F76" s="5"/>
      <c r="G76" s="138"/>
    </row>
    <row r="77" spans="1:8" ht="18">
      <c r="A77" s="223">
        <v>15</v>
      </c>
      <c r="B77" s="60" t="s">
        <v>367</v>
      </c>
      <c r="C77" s="151">
        <v>100</v>
      </c>
      <c r="D77" s="26">
        <v>0.72</v>
      </c>
      <c r="E77" s="26">
        <v>10.08</v>
      </c>
      <c r="F77" s="26">
        <v>3</v>
      </c>
      <c r="G77" s="26">
        <v>103.6</v>
      </c>
    </row>
    <row r="78" spans="1:8" ht="18">
      <c r="A78" s="223"/>
      <c r="B78" s="57" t="s">
        <v>368</v>
      </c>
      <c r="C78" s="1"/>
      <c r="D78" s="58"/>
      <c r="E78" s="58"/>
      <c r="F78" s="58"/>
      <c r="G78" s="135"/>
    </row>
    <row r="79" spans="1:8" ht="18">
      <c r="A79" s="223"/>
      <c r="B79" s="57" t="s">
        <v>40</v>
      </c>
      <c r="C79" s="1"/>
      <c r="D79" s="58"/>
      <c r="E79" s="58"/>
      <c r="F79" s="58"/>
      <c r="G79" s="135"/>
    </row>
    <row r="80" spans="1:8" ht="18">
      <c r="A80" s="223"/>
      <c r="B80" s="15" t="s">
        <v>170</v>
      </c>
      <c r="C80" s="50"/>
      <c r="D80" s="59"/>
      <c r="E80" s="59"/>
      <c r="F80" s="59"/>
      <c r="G80" s="139"/>
    </row>
    <row r="81" spans="1:8" ht="18">
      <c r="A81" s="223">
        <v>64</v>
      </c>
      <c r="B81" s="65" t="s">
        <v>239</v>
      </c>
      <c r="C81" s="178">
        <v>250</v>
      </c>
      <c r="D81" s="47">
        <v>6.62</v>
      </c>
      <c r="E81" s="46">
        <v>8.31</v>
      </c>
      <c r="F81" s="47">
        <v>21.28</v>
      </c>
      <c r="G81" s="26">
        <v>184.48</v>
      </c>
      <c r="H81" s="4"/>
    </row>
    <row r="82" spans="1:8" ht="18">
      <c r="A82" s="240"/>
      <c r="B82" s="66" t="s">
        <v>140</v>
      </c>
      <c r="C82" s="63"/>
      <c r="D82" s="58"/>
      <c r="E82" s="63"/>
      <c r="F82" s="58"/>
      <c r="G82" s="135"/>
      <c r="H82" s="4"/>
    </row>
    <row r="83" spans="1:8" ht="18">
      <c r="A83" s="240"/>
      <c r="B83" s="66" t="s">
        <v>226</v>
      </c>
      <c r="C83" s="63"/>
      <c r="D83" s="58"/>
      <c r="E83" s="63"/>
      <c r="F83" s="58"/>
      <c r="G83" s="135"/>
      <c r="H83" s="4"/>
    </row>
    <row r="84" spans="1:8" ht="18">
      <c r="A84" s="240"/>
      <c r="B84" s="66" t="s">
        <v>176</v>
      </c>
      <c r="C84" s="63"/>
      <c r="D84" s="58"/>
      <c r="E84" s="63"/>
      <c r="F84" s="58"/>
      <c r="G84" s="135"/>
      <c r="H84" s="4"/>
    </row>
    <row r="85" spans="1:8" ht="18">
      <c r="A85" s="240"/>
      <c r="B85" s="66" t="s">
        <v>27</v>
      </c>
      <c r="C85" s="63"/>
      <c r="D85" s="58"/>
      <c r="E85" s="63"/>
      <c r="F85" s="58"/>
      <c r="G85" s="135"/>
      <c r="H85" s="4"/>
    </row>
    <row r="86" spans="1:8" ht="18">
      <c r="A86" s="240"/>
      <c r="B86" s="66" t="s">
        <v>227</v>
      </c>
      <c r="C86" s="63"/>
      <c r="D86" s="58"/>
      <c r="E86" s="63"/>
      <c r="F86" s="58"/>
      <c r="G86" s="135"/>
      <c r="H86" s="4"/>
    </row>
    <row r="87" spans="1:8" ht="18">
      <c r="A87" s="240"/>
      <c r="B87" s="66" t="s">
        <v>141</v>
      </c>
      <c r="C87" s="63"/>
      <c r="D87" s="58"/>
      <c r="E87" s="63"/>
      <c r="F87" s="58"/>
      <c r="G87" s="135"/>
      <c r="H87" s="4"/>
    </row>
    <row r="88" spans="1:8" ht="18">
      <c r="A88" s="240"/>
      <c r="B88" s="16" t="s">
        <v>228</v>
      </c>
      <c r="C88" s="67"/>
      <c r="D88" s="59"/>
      <c r="E88" s="67"/>
      <c r="F88" s="59"/>
      <c r="G88" s="139"/>
      <c r="H88" s="4"/>
    </row>
    <row r="89" spans="1:8" ht="18">
      <c r="A89" s="223">
        <v>183</v>
      </c>
      <c r="B89" s="65" t="s">
        <v>34</v>
      </c>
      <c r="C89" s="126">
        <v>100</v>
      </c>
      <c r="D89" s="27">
        <v>15.25</v>
      </c>
      <c r="E89" s="26">
        <v>14.24</v>
      </c>
      <c r="F89" s="27">
        <v>7.61</v>
      </c>
      <c r="G89" s="26">
        <v>219.7</v>
      </c>
      <c r="H89" s="4"/>
    </row>
    <row r="90" spans="1:8" ht="18">
      <c r="A90" s="223"/>
      <c r="B90" s="66" t="s">
        <v>299</v>
      </c>
      <c r="C90" s="76"/>
      <c r="D90" s="58"/>
      <c r="E90" s="63"/>
      <c r="F90" s="58"/>
      <c r="G90" s="135"/>
      <c r="H90" s="4"/>
    </row>
    <row r="91" spans="1:8" ht="18">
      <c r="A91" s="223"/>
      <c r="B91" s="66" t="s">
        <v>316</v>
      </c>
      <c r="C91" s="76"/>
      <c r="D91" s="58"/>
      <c r="E91" s="63"/>
      <c r="F91" s="58"/>
      <c r="G91" s="135"/>
      <c r="H91" s="4"/>
    </row>
    <row r="92" spans="1:8" ht="18">
      <c r="A92" s="223"/>
      <c r="B92" s="66" t="s">
        <v>36</v>
      </c>
      <c r="C92" s="76"/>
      <c r="D92" s="58"/>
      <c r="E92" s="63"/>
      <c r="F92" s="58"/>
      <c r="G92" s="135"/>
      <c r="H92" s="4"/>
    </row>
    <row r="93" spans="1:8" ht="18">
      <c r="A93" s="223"/>
      <c r="B93" s="66" t="s">
        <v>317</v>
      </c>
      <c r="C93" s="76"/>
      <c r="D93" s="58"/>
      <c r="E93" s="63"/>
      <c r="F93" s="58"/>
      <c r="G93" s="135"/>
      <c r="H93" s="4"/>
    </row>
    <row r="94" spans="1:8" ht="18">
      <c r="A94" s="223"/>
      <c r="B94" s="66" t="s">
        <v>37</v>
      </c>
      <c r="C94" s="76"/>
      <c r="D94" s="58"/>
      <c r="E94" s="63"/>
      <c r="F94" s="58"/>
      <c r="G94" s="135"/>
      <c r="H94" s="4"/>
    </row>
    <row r="95" spans="1:8" ht="18">
      <c r="A95" s="223"/>
      <c r="B95" s="66" t="s">
        <v>17</v>
      </c>
      <c r="C95" s="76"/>
      <c r="D95" s="58"/>
      <c r="E95" s="63"/>
      <c r="F95" s="58"/>
      <c r="G95" s="135"/>
      <c r="H95" s="4"/>
    </row>
    <row r="96" spans="1:8" ht="18">
      <c r="A96" s="223"/>
      <c r="B96" s="16" t="s">
        <v>170</v>
      </c>
      <c r="C96" s="97"/>
      <c r="D96" s="59"/>
      <c r="E96" s="67"/>
      <c r="F96" s="59"/>
      <c r="G96" s="139"/>
      <c r="H96" s="4"/>
    </row>
    <row r="97" spans="1:8" ht="18">
      <c r="A97" s="225">
        <v>196</v>
      </c>
      <c r="B97" s="95" t="s">
        <v>223</v>
      </c>
      <c r="C97" s="83">
        <v>180</v>
      </c>
      <c r="D97" s="32">
        <v>10.48</v>
      </c>
      <c r="E97" s="32">
        <v>6.52</v>
      </c>
      <c r="F97" s="32">
        <v>54</v>
      </c>
      <c r="G97" s="34">
        <v>316.57</v>
      </c>
      <c r="H97" s="4"/>
    </row>
    <row r="98" spans="1:8" ht="18">
      <c r="A98" s="239"/>
      <c r="B98" s="66" t="s">
        <v>200</v>
      </c>
      <c r="C98" s="83"/>
      <c r="D98" s="58"/>
      <c r="E98" s="58"/>
      <c r="F98" s="58"/>
      <c r="G98" s="135"/>
      <c r="H98" s="4"/>
    </row>
    <row r="99" spans="1:8" ht="18">
      <c r="A99" s="239"/>
      <c r="B99" s="66" t="s">
        <v>67</v>
      </c>
      <c r="C99" s="83"/>
      <c r="D99" s="58"/>
      <c r="E99" s="58"/>
      <c r="F99" s="58"/>
      <c r="G99" s="135"/>
      <c r="H99" s="4"/>
    </row>
    <row r="100" spans="1:8" ht="18">
      <c r="A100" s="239"/>
      <c r="B100" s="16" t="s">
        <v>170</v>
      </c>
      <c r="C100" s="84"/>
      <c r="D100" s="59"/>
      <c r="E100" s="59"/>
      <c r="F100" s="59"/>
      <c r="G100" s="139"/>
      <c r="H100" s="4"/>
    </row>
    <row r="101" spans="1:8" ht="18">
      <c r="A101" s="17"/>
      <c r="B101" s="68" t="s">
        <v>290</v>
      </c>
      <c r="C101" s="176">
        <v>200</v>
      </c>
      <c r="D101" s="70">
        <v>1.4</v>
      </c>
      <c r="E101" s="69"/>
      <c r="F101" s="70">
        <v>25.6</v>
      </c>
      <c r="G101" s="103">
        <v>84</v>
      </c>
    </row>
    <row r="102" spans="1:8" ht="18">
      <c r="A102" s="17"/>
      <c r="B102" s="71" t="s">
        <v>30</v>
      </c>
      <c r="C102" s="72">
        <v>40</v>
      </c>
      <c r="D102" s="70">
        <v>0.8</v>
      </c>
      <c r="E102" s="70">
        <v>0.32</v>
      </c>
      <c r="F102" s="70">
        <v>5.6</v>
      </c>
      <c r="G102" s="103">
        <v>89.6</v>
      </c>
    </row>
    <row r="103" spans="1:8" ht="18">
      <c r="A103" s="7"/>
      <c r="B103" s="206"/>
      <c r="C103" s="72">
        <v>870</v>
      </c>
      <c r="D103" s="70">
        <f>SUM(D81:D102)</f>
        <v>34.549999999999997</v>
      </c>
      <c r="E103" s="70">
        <f>SUM(E81:E102)</f>
        <v>29.39</v>
      </c>
      <c r="F103" s="70">
        <v>129.16</v>
      </c>
      <c r="G103" s="140">
        <f>SUM(G81:G102)</f>
        <v>894.35</v>
      </c>
    </row>
    <row r="104" spans="1:8" ht="18">
      <c r="A104" s="7"/>
      <c r="B104" s="74" t="s">
        <v>31</v>
      </c>
      <c r="C104" s="63"/>
      <c r="D104" s="33"/>
      <c r="E104" s="33"/>
      <c r="F104" s="33"/>
      <c r="G104" s="141">
        <f>G75+G103</f>
        <v>1536.56</v>
      </c>
    </row>
    <row r="105" spans="1:8">
      <c r="G105" s="29"/>
    </row>
    <row r="106" spans="1:8">
      <c r="G106" s="29"/>
    </row>
  </sheetData>
  <mergeCells count="14">
    <mergeCell ref="B5:B7"/>
    <mergeCell ref="A14:A18"/>
    <mergeCell ref="A81:A88"/>
    <mergeCell ref="A45:A48"/>
    <mergeCell ref="A97:A100"/>
    <mergeCell ref="B59:B61"/>
    <mergeCell ref="A89:A96"/>
    <mergeCell ref="A8:A13"/>
    <mergeCell ref="A28:A36"/>
    <mergeCell ref="A37:A44"/>
    <mergeCell ref="A62:A67"/>
    <mergeCell ref="A68:A72"/>
    <mergeCell ref="A24:A27"/>
    <mergeCell ref="A77:A80"/>
  </mergeCells>
  <pageMargins left="0.39370078740157483" right="0.19685039370078741" top="0.39370078740157483" bottom="0.19685039370078741" header="0.31496062992125984" footer="0.11811023622047245"/>
  <pageSetup paperSize="9" scale="70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22"/>
  <sheetViews>
    <sheetView view="pageBreakPreview" topLeftCell="A58" zoomScale="60" zoomScaleNormal="70" workbookViewId="0">
      <selection activeCell="K75" sqref="K75"/>
    </sheetView>
  </sheetViews>
  <sheetFormatPr defaultRowHeight="14.4"/>
  <cols>
    <col min="1" max="1" width="7.109375" customWidth="1"/>
    <col min="2" max="2" width="60.6640625" customWidth="1"/>
    <col min="3" max="3" width="9" bestFit="1" customWidth="1"/>
    <col min="7" max="7" width="13.5546875" customWidth="1"/>
  </cols>
  <sheetData>
    <row r="1" spans="1:8" ht="18">
      <c r="A1" s="2" t="s">
        <v>136</v>
      </c>
      <c r="B1" s="3"/>
      <c r="D1" s="2"/>
      <c r="E1" s="3"/>
      <c r="F1" s="3"/>
    </row>
    <row r="2" spans="1:8" ht="18">
      <c r="A2" s="2" t="s">
        <v>142</v>
      </c>
      <c r="B2" s="3"/>
      <c r="C2" s="3"/>
      <c r="D2" s="3"/>
      <c r="E2" s="3"/>
      <c r="F2" s="3"/>
      <c r="G2" s="3"/>
    </row>
    <row r="3" spans="1:8" ht="18">
      <c r="A3" s="5" t="s">
        <v>2</v>
      </c>
      <c r="B3" s="6"/>
      <c r="C3" s="7"/>
      <c r="D3" s="7"/>
      <c r="F3" s="7"/>
      <c r="G3" s="7"/>
    </row>
    <row r="4" spans="1:8" ht="18">
      <c r="A4" s="5" t="s">
        <v>3</v>
      </c>
      <c r="C4" s="7"/>
      <c r="D4" s="7"/>
      <c r="F4" s="7"/>
      <c r="G4" s="7"/>
    </row>
    <row r="5" spans="1:8" ht="18">
      <c r="A5" s="64" t="s">
        <v>41</v>
      </c>
      <c r="B5" s="219" t="s">
        <v>4</v>
      </c>
      <c r="C5" s="8" t="s">
        <v>5</v>
      </c>
      <c r="D5" s="9" t="s">
        <v>6</v>
      </c>
      <c r="E5" s="10"/>
      <c r="F5" s="11"/>
      <c r="G5" s="9" t="s">
        <v>7</v>
      </c>
    </row>
    <row r="6" spans="1:8" ht="18">
      <c r="A6" s="88" t="s">
        <v>42</v>
      </c>
      <c r="B6" s="220"/>
      <c r="C6" s="12" t="s">
        <v>8</v>
      </c>
      <c r="D6" s="13" t="s">
        <v>9</v>
      </c>
      <c r="E6" s="14"/>
      <c r="F6" s="15"/>
      <c r="G6" s="16" t="s">
        <v>10</v>
      </c>
    </row>
    <row r="7" spans="1:8" ht="18">
      <c r="A7" s="89"/>
      <c r="B7" s="221"/>
      <c r="C7" s="17"/>
      <c r="D7" s="17" t="s">
        <v>11</v>
      </c>
      <c r="E7" s="17" t="s">
        <v>12</v>
      </c>
      <c r="F7" s="17" t="s">
        <v>13</v>
      </c>
      <c r="G7" s="17"/>
    </row>
    <row r="8" spans="1:8" ht="18">
      <c r="A8" s="233">
        <v>135</v>
      </c>
      <c r="B8" s="18" t="s">
        <v>143</v>
      </c>
      <c r="C8" s="45" t="s">
        <v>277</v>
      </c>
      <c r="D8" s="20">
        <v>24.26</v>
      </c>
      <c r="E8" s="19">
        <v>8.31</v>
      </c>
      <c r="F8" s="20">
        <v>39.75</v>
      </c>
      <c r="G8" s="133">
        <v>330.81</v>
      </c>
      <c r="H8" s="4"/>
    </row>
    <row r="9" spans="1:8" ht="18">
      <c r="A9" s="222"/>
      <c r="B9" s="21" t="s">
        <v>144</v>
      </c>
      <c r="C9" s="1"/>
      <c r="D9" s="22"/>
      <c r="E9" s="23"/>
      <c r="F9" s="22"/>
      <c r="G9" s="134"/>
      <c r="H9" s="4"/>
    </row>
    <row r="10" spans="1:8" ht="18">
      <c r="A10" s="222"/>
      <c r="B10" s="21" t="s">
        <v>145</v>
      </c>
      <c r="C10" s="1"/>
      <c r="D10" s="22"/>
      <c r="E10" s="23"/>
      <c r="F10" s="22"/>
      <c r="G10" s="134"/>
      <c r="H10" s="4"/>
    </row>
    <row r="11" spans="1:8" ht="18">
      <c r="A11" s="222"/>
      <c r="B11" s="21" t="s">
        <v>146</v>
      </c>
      <c r="C11" s="1"/>
      <c r="D11" s="22"/>
      <c r="E11" s="23"/>
      <c r="F11" s="22"/>
      <c r="G11" s="134"/>
      <c r="H11" s="4"/>
    </row>
    <row r="12" spans="1:8" ht="18">
      <c r="A12" s="222"/>
      <c r="B12" s="21" t="s">
        <v>147</v>
      </c>
      <c r="C12" s="1"/>
      <c r="D12" s="22"/>
      <c r="E12" s="23"/>
      <c r="F12" s="22"/>
      <c r="G12" s="134"/>
      <c r="H12" s="4"/>
    </row>
    <row r="13" spans="1:8" ht="18">
      <c r="A13" s="222"/>
      <c r="B13" s="21" t="s">
        <v>148</v>
      </c>
      <c r="C13" s="1"/>
      <c r="D13" s="22"/>
      <c r="E13" s="23"/>
      <c r="F13" s="22"/>
      <c r="G13" s="134"/>
      <c r="H13" s="4"/>
    </row>
    <row r="14" spans="1:8" ht="18">
      <c r="A14" s="222"/>
      <c r="B14" s="21" t="s">
        <v>149</v>
      </c>
      <c r="C14" s="1"/>
      <c r="D14" s="22"/>
      <c r="E14" s="23"/>
      <c r="F14" s="22"/>
      <c r="G14" s="134"/>
      <c r="H14" s="4"/>
    </row>
    <row r="15" spans="1:8" ht="18">
      <c r="A15" s="222"/>
      <c r="B15" s="21" t="s">
        <v>150</v>
      </c>
      <c r="C15" s="1"/>
      <c r="D15" s="22"/>
      <c r="E15" s="23"/>
      <c r="F15" s="22"/>
      <c r="G15" s="134"/>
      <c r="H15" s="4"/>
    </row>
    <row r="16" spans="1:8" ht="18">
      <c r="A16" s="222"/>
      <c r="B16" s="21" t="s">
        <v>151</v>
      </c>
      <c r="C16" s="1"/>
      <c r="D16" s="22"/>
      <c r="E16" s="23"/>
      <c r="F16" s="22"/>
      <c r="G16" s="134"/>
      <c r="H16" s="4"/>
    </row>
    <row r="17" spans="1:8" ht="18">
      <c r="A17" s="222"/>
      <c r="B17" s="21" t="s">
        <v>152</v>
      </c>
      <c r="C17" s="1"/>
      <c r="D17" s="22"/>
      <c r="E17" s="23"/>
      <c r="F17" s="22"/>
      <c r="G17" s="134"/>
      <c r="H17" s="4"/>
    </row>
    <row r="18" spans="1:8" ht="18">
      <c r="A18" s="222"/>
      <c r="B18" s="21" t="s">
        <v>153</v>
      </c>
      <c r="C18" s="1"/>
      <c r="D18" s="22"/>
      <c r="E18" s="23"/>
      <c r="F18" s="22"/>
      <c r="G18" s="134"/>
      <c r="H18" s="4"/>
    </row>
    <row r="19" spans="1:8" s="29" customFormat="1" ht="18">
      <c r="A19" s="233">
        <v>271</v>
      </c>
      <c r="B19" s="24" t="s">
        <v>20</v>
      </c>
      <c r="C19" s="25">
        <v>200</v>
      </c>
      <c r="D19" s="26">
        <v>0.12</v>
      </c>
      <c r="E19" s="27">
        <v>0</v>
      </c>
      <c r="F19" s="26">
        <v>12.04</v>
      </c>
      <c r="G19" s="26">
        <v>48.64</v>
      </c>
      <c r="H19" s="28"/>
    </row>
    <row r="20" spans="1:8" ht="18">
      <c r="A20" s="222"/>
      <c r="B20" s="30" t="s">
        <v>334</v>
      </c>
      <c r="C20" s="31"/>
      <c r="D20" s="32"/>
      <c r="E20" s="33"/>
      <c r="F20" s="32"/>
      <c r="G20" s="34"/>
      <c r="H20" s="4"/>
    </row>
    <row r="21" spans="1:8" ht="18">
      <c r="A21" s="234"/>
      <c r="B21" s="35" t="s">
        <v>330</v>
      </c>
      <c r="C21" s="36"/>
      <c r="D21" s="37"/>
      <c r="E21" s="38"/>
      <c r="F21" s="37"/>
      <c r="G21" s="39"/>
      <c r="H21" s="4"/>
    </row>
    <row r="22" spans="1:8" ht="18">
      <c r="A22" s="41"/>
      <c r="B22" s="101" t="s">
        <v>21</v>
      </c>
      <c r="C22" s="43">
        <v>50</v>
      </c>
      <c r="D22" s="40">
        <v>1.92</v>
      </c>
      <c r="E22" s="39">
        <v>0.2</v>
      </c>
      <c r="F22" s="40">
        <v>12.56</v>
      </c>
      <c r="G22" s="39">
        <v>132.5</v>
      </c>
    </row>
    <row r="23" spans="1:8" ht="18">
      <c r="A23" s="54"/>
      <c r="B23" s="78" t="s">
        <v>188</v>
      </c>
      <c r="C23" s="50">
        <v>100</v>
      </c>
      <c r="D23" s="51">
        <v>0.5</v>
      </c>
      <c r="E23" s="52">
        <v>0</v>
      </c>
      <c r="F23" s="51">
        <v>15</v>
      </c>
      <c r="G23" s="136">
        <v>95</v>
      </c>
    </row>
    <row r="24" spans="1:8" ht="18">
      <c r="A24" s="77"/>
      <c r="B24" s="6"/>
      <c r="C24" s="55">
        <v>540</v>
      </c>
      <c r="D24" s="55">
        <f t="shared" ref="D24:G24" si="0">SUM(D8:D23)</f>
        <v>26.800000000000004</v>
      </c>
      <c r="E24" s="55">
        <f t="shared" si="0"/>
        <v>8.51</v>
      </c>
      <c r="F24" s="55">
        <f t="shared" si="0"/>
        <v>79.349999999999994</v>
      </c>
      <c r="G24" s="137">
        <f t="shared" si="0"/>
        <v>606.95000000000005</v>
      </c>
    </row>
    <row r="25" spans="1:8" ht="18">
      <c r="A25" s="77"/>
      <c r="B25" s="6"/>
      <c r="C25" s="22"/>
      <c r="D25" s="22"/>
      <c r="E25" s="22"/>
      <c r="F25" s="22"/>
      <c r="G25" s="74"/>
    </row>
    <row r="26" spans="1:8" ht="18">
      <c r="A26" s="5" t="s">
        <v>22</v>
      </c>
      <c r="C26" s="7"/>
      <c r="D26" s="7"/>
      <c r="F26" s="5"/>
      <c r="G26" s="138"/>
    </row>
    <row r="27" spans="1:8" ht="18">
      <c r="A27" s="226">
        <v>22</v>
      </c>
      <c r="B27" s="90" t="s">
        <v>79</v>
      </c>
      <c r="C27" s="45">
        <v>60</v>
      </c>
      <c r="D27" s="46">
        <v>0.84</v>
      </c>
      <c r="E27" s="47">
        <v>6.05</v>
      </c>
      <c r="F27" s="46">
        <v>5.53</v>
      </c>
      <c r="G27" s="26">
        <v>79.97</v>
      </c>
      <c r="H27" s="4"/>
    </row>
    <row r="28" spans="1:8" ht="18">
      <c r="A28" s="227"/>
      <c r="B28" s="91" t="s">
        <v>80</v>
      </c>
      <c r="C28" s="80"/>
      <c r="D28" s="63"/>
      <c r="E28" s="58"/>
      <c r="F28" s="63"/>
      <c r="G28" s="135"/>
      <c r="H28" s="4"/>
    </row>
    <row r="29" spans="1:8" ht="18">
      <c r="A29" s="227"/>
      <c r="B29" s="91" t="s">
        <v>81</v>
      </c>
      <c r="C29" s="80"/>
      <c r="D29" s="63"/>
      <c r="E29" s="58"/>
      <c r="F29" s="63"/>
      <c r="G29" s="135"/>
      <c r="H29" s="4"/>
    </row>
    <row r="30" spans="1:8" ht="18">
      <c r="A30" s="237"/>
      <c r="B30" s="12" t="s">
        <v>23</v>
      </c>
      <c r="C30" s="81"/>
      <c r="D30" s="67"/>
      <c r="E30" s="59"/>
      <c r="F30" s="67"/>
      <c r="G30" s="139"/>
      <c r="H30" s="4"/>
    </row>
    <row r="31" spans="1:8" ht="18">
      <c r="A31" s="225">
        <v>34</v>
      </c>
      <c r="B31" s="65" t="s">
        <v>123</v>
      </c>
      <c r="C31" s="75">
        <v>200</v>
      </c>
      <c r="D31" s="47">
        <v>4</v>
      </c>
      <c r="E31" s="46">
        <v>9</v>
      </c>
      <c r="F31" s="47">
        <v>25.9</v>
      </c>
      <c r="G31" s="26">
        <v>119.68</v>
      </c>
    </row>
    <row r="32" spans="1:8" ht="18">
      <c r="A32" s="225"/>
      <c r="B32" s="66" t="s">
        <v>211</v>
      </c>
      <c r="C32" s="93"/>
      <c r="D32" s="58"/>
      <c r="E32" s="63"/>
      <c r="F32" s="58"/>
      <c r="G32" s="135"/>
    </row>
    <row r="33" spans="1:7" ht="18">
      <c r="A33" s="225"/>
      <c r="B33" s="66" t="s">
        <v>296</v>
      </c>
      <c r="C33" s="93"/>
      <c r="D33" s="58"/>
      <c r="E33" s="63"/>
      <c r="F33" s="58"/>
      <c r="G33" s="135"/>
    </row>
    <row r="34" spans="1:7" ht="18">
      <c r="A34" s="225"/>
      <c r="B34" s="66" t="s">
        <v>173</v>
      </c>
      <c r="C34" s="93"/>
      <c r="D34" s="58"/>
      <c r="E34" s="63"/>
      <c r="F34" s="58"/>
      <c r="G34" s="135"/>
    </row>
    <row r="35" spans="1:7" ht="18">
      <c r="A35" s="225"/>
      <c r="B35" s="66" t="s">
        <v>183</v>
      </c>
      <c r="C35" s="93"/>
      <c r="D35" s="58"/>
      <c r="E35" s="63"/>
      <c r="F35" s="58"/>
      <c r="G35" s="135"/>
    </row>
    <row r="36" spans="1:7" ht="18">
      <c r="A36" s="225"/>
      <c r="B36" s="66" t="s">
        <v>213</v>
      </c>
      <c r="C36" s="93"/>
      <c r="D36" s="58"/>
      <c r="E36" s="63"/>
      <c r="F36" s="58"/>
      <c r="G36" s="135"/>
    </row>
    <row r="37" spans="1:7" ht="18">
      <c r="A37" s="225"/>
      <c r="B37" s="66" t="s">
        <v>295</v>
      </c>
      <c r="C37" s="93"/>
      <c r="D37" s="58"/>
      <c r="E37" s="63"/>
      <c r="F37" s="58"/>
      <c r="G37" s="135"/>
    </row>
    <row r="38" spans="1:7" ht="18">
      <c r="A38" s="225"/>
      <c r="B38" s="66" t="s">
        <v>187</v>
      </c>
      <c r="C38" s="93"/>
      <c r="D38" s="58"/>
      <c r="E38" s="63"/>
      <c r="F38" s="58"/>
      <c r="G38" s="135"/>
    </row>
    <row r="39" spans="1:7" ht="18">
      <c r="A39" s="225"/>
      <c r="B39" s="16" t="s">
        <v>170</v>
      </c>
      <c r="C39" s="94"/>
      <c r="D39" s="59"/>
      <c r="E39" s="67"/>
      <c r="F39" s="59"/>
      <c r="G39" s="139"/>
    </row>
    <row r="40" spans="1:7" ht="18">
      <c r="A40" s="233">
        <v>143</v>
      </c>
      <c r="B40" s="95" t="s">
        <v>255</v>
      </c>
      <c r="C40" s="182">
        <v>90</v>
      </c>
      <c r="D40" s="26">
        <v>13.32</v>
      </c>
      <c r="E40" s="27">
        <v>2.48</v>
      </c>
      <c r="F40" s="26">
        <v>8.73</v>
      </c>
      <c r="G40" s="26">
        <v>110.48</v>
      </c>
    </row>
    <row r="41" spans="1:7" ht="18">
      <c r="A41" s="228"/>
      <c r="B41" s="66" t="s">
        <v>278</v>
      </c>
      <c r="C41" s="63"/>
      <c r="D41" s="58"/>
      <c r="E41" s="63"/>
      <c r="F41" s="58"/>
      <c r="G41" s="135"/>
    </row>
    <row r="42" spans="1:7" ht="18">
      <c r="A42" s="228"/>
      <c r="B42" s="66" t="s">
        <v>279</v>
      </c>
      <c r="C42" s="63"/>
      <c r="D42" s="58"/>
      <c r="E42" s="63"/>
      <c r="F42" s="58"/>
      <c r="G42" s="135"/>
    </row>
    <row r="43" spans="1:7" ht="18">
      <c r="A43" s="228"/>
      <c r="B43" s="66" t="s">
        <v>280</v>
      </c>
      <c r="C43" s="63"/>
      <c r="D43" s="58"/>
      <c r="E43" s="63"/>
      <c r="F43" s="58"/>
      <c r="G43" s="135"/>
    </row>
    <row r="44" spans="1:7" ht="18">
      <c r="A44" s="228"/>
      <c r="B44" s="66" t="s">
        <v>161</v>
      </c>
      <c r="C44" s="63"/>
      <c r="D44" s="58"/>
      <c r="E44" s="63"/>
      <c r="F44" s="58"/>
      <c r="G44" s="135"/>
    </row>
    <row r="45" spans="1:7" ht="18">
      <c r="A45" s="228"/>
      <c r="B45" s="66" t="s">
        <v>162</v>
      </c>
      <c r="C45" s="63"/>
      <c r="D45" s="58"/>
      <c r="E45" s="63"/>
      <c r="F45" s="58"/>
      <c r="G45" s="135"/>
    </row>
    <row r="46" spans="1:7" ht="18">
      <c r="A46" s="228"/>
      <c r="B46" s="66" t="s">
        <v>170</v>
      </c>
      <c r="C46" s="63"/>
      <c r="D46" s="58"/>
      <c r="E46" s="63"/>
      <c r="F46" s="58"/>
      <c r="G46" s="135"/>
    </row>
    <row r="47" spans="1:7" ht="18">
      <c r="A47" s="228"/>
      <c r="B47" s="66" t="s">
        <v>163</v>
      </c>
      <c r="C47" s="63"/>
      <c r="D47" s="58"/>
      <c r="E47" s="63"/>
      <c r="F47" s="58"/>
      <c r="G47" s="135"/>
    </row>
    <row r="48" spans="1:7" ht="18">
      <c r="A48" s="229"/>
      <c r="B48" s="66" t="s">
        <v>17</v>
      </c>
      <c r="C48" s="67"/>
      <c r="D48" s="59"/>
      <c r="E48" s="67"/>
      <c r="F48" s="59"/>
      <c r="G48" s="139"/>
    </row>
    <row r="49" spans="1:8" ht="18">
      <c r="A49" s="225">
        <v>216</v>
      </c>
      <c r="B49" s="65" t="s">
        <v>85</v>
      </c>
      <c r="C49" s="75">
        <v>150</v>
      </c>
      <c r="D49" s="98">
        <v>3.83</v>
      </c>
      <c r="E49" s="99">
        <v>7.27</v>
      </c>
      <c r="F49" s="98">
        <v>27.95</v>
      </c>
      <c r="G49" s="26">
        <v>160.44999999999999</v>
      </c>
      <c r="H49" s="4"/>
    </row>
    <row r="50" spans="1:8" ht="18">
      <c r="A50" s="239"/>
      <c r="B50" s="66" t="s">
        <v>89</v>
      </c>
      <c r="C50" s="76"/>
      <c r="D50" s="58"/>
      <c r="E50" s="63"/>
      <c r="F50" s="58"/>
      <c r="G50" s="34"/>
      <c r="H50" s="4"/>
    </row>
    <row r="51" spans="1:8" ht="18">
      <c r="A51" s="239"/>
      <c r="B51" s="66" t="s">
        <v>170</v>
      </c>
      <c r="C51" s="76"/>
      <c r="D51" s="58"/>
      <c r="E51" s="63"/>
      <c r="F51" s="58"/>
      <c r="G51" s="34"/>
      <c r="H51" s="4"/>
    </row>
    <row r="52" spans="1:8" ht="18">
      <c r="A52" s="239"/>
      <c r="B52" s="66" t="s">
        <v>90</v>
      </c>
      <c r="C52" s="76"/>
      <c r="D52" s="58"/>
      <c r="E52" s="63"/>
      <c r="F52" s="58"/>
      <c r="G52" s="34"/>
      <c r="H52" s="4"/>
    </row>
    <row r="53" spans="1:8" ht="18">
      <c r="A53" s="239"/>
      <c r="B53" s="16" t="s">
        <v>61</v>
      </c>
      <c r="C53" s="76"/>
      <c r="D53" s="58"/>
      <c r="E53" s="63"/>
      <c r="F53" s="58"/>
      <c r="G53" s="34"/>
      <c r="H53" s="4"/>
    </row>
    <row r="54" spans="1:8" ht="18">
      <c r="A54" s="226">
        <v>255</v>
      </c>
      <c r="B54" s="95" t="s">
        <v>154</v>
      </c>
      <c r="C54" s="92">
        <v>200</v>
      </c>
      <c r="D54" s="26">
        <v>0.56000000000000005</v>
      </c>
      <c r="E54" s="27"/>
      <c r="F54" s="26">
        <v>27.89</v>
      </c>
      <c r="G54" s="26">
        <v>113.79</v>
      </c>
      <c r="H54" s="4"/>
    </row>
    <row r="55" spans="1:8" ht="18">
      <c r="A55" s="227"/>
      <c r="B55" s="66" t="s">
        <v>351</v>
      </c>
      <c r="C55" s="93"/>
      <c r="D55" s="58"/>
      <c r="E55" s="63"/>
      <c r="F55" s="58"/>
      <c r="G55" s="135"/>
      <c r="H55" s="4"/>
    </row>
    <row r="56" spans="1:8" ht="18">
      <c r="A56" s="237"/>
      <c r="B56" s="16" t="s">
        <v>330</v>
      </c>
      <c r="C56" s="94"/>
      <c r="D56" s="59"/>
      <c r="E56" s="67"/>
      <c r="F56" s="59"/>
      <c r="G56" s="139"/>
      <c r="H56" s="4"/>
    </row>
    <row r="57" spans="1:8" ht="18">
      <c r="A57" s="17"/>
      <c r="B57" s="71" t="s">
        <v>21</v>
      </c>
      <c r="C57" s="43">
        <v>40</v>
      </c>
      <c r="D57" s="40">
        <v>1.54</v>
      </c>
      <c r="E57" s="39">
        <v>0.16</v>
      </c>
      <c r="F57" s="40">
        <v>10.050000000000001</v>
      </c>
      <c r="G57" s="39">
        <v>106</v>
      </c>
    </row>
    <row r="58" spans="1:8" ht="18">
      <c r="A58" s="17"/>
      <c r="B58" s="71" t="s">
        <v>30</v>
      </c>
      <c r="C58" s="72">
        <v>50</v>
      </c>
      <c r="D58" s="70">
        <v>1</v>
      </c>
      <c r="E58" s="70">
        <v>0.4</v>
      </c>
      <c r="F58" s="70">
        <v>7</v>
      </c>
      <c r="G58" s="103">
        <v>112</v>
      </c>
    </row>
    <row r="59" spans="1:8" ht="18">
      <c r="A59" s="17"/>
      <c r="B59" s="73"/>
      <c r="C59" s="72">
        <f>SUM(C27:C58)</f>
        <v>790</v>
      </c>
      <c r="D59" s="70">
        <f>SUM(D27:D58)</f>
        <v>25.09</v>
      </c>
      <c r="E59" s="70">
        <f>SUM(E27:E58)</f>
        <v>25.36</v>
      </c>
      <c r="F59" s="70">
        <v>129.16</v>
      </c>
      <c r="G59" s="140">
        <f t="shared" ref="G59" si="1">SUM(G27:G58)</f>
        <v>802.37</v>
      </c>
    </row>
    <row r="60" spans="1:8" ht="18">
      <c r="A60" s="7"/>
      <c r="B60" s="74" t="s">
        <v>31</v>
      </c>
      <c r="C60" s="63"/>
      <c r="D60" s="33"/>
      <c r="E60" s="33"/>
      <c r="F60" s="33"/>
      <c r="G60" s="141">
        <f>G24+G59</f>
        <v>1409.3200000000002</v>
      </c>
    </row>
    <row r="61" spans="1:8" ht="18">
      <c r="A61" s="7"/>
      <c r="B61" s="74"/>
      <c r="C61" s="63"/>
      <c r="D61" s="33"/>
      <c r="E61" s="33"/>
      <c r="F61" s="33"/>
      <c r="G61" s="141"/>
    </row>
    <row r="62" spans="1:8" ht="18">
      <c r="A62" s="7"/>
      <c r="B62" s="74"/>
      <c r="C62" s="63"/>
      <c r="D62" s="33"/>
      <c r="E62" s="33"/>
      <c r="F62" s="33"/>
      <c r="G62" s="141"/>
    </row>
    <row r="63" spans="1:8" ht="18">
      <c r="A63" s="2" t="s">
        <v>136</v>
      </c>
      <c r="B63" s="3"/>
      <c r="D63" s="2"/>
      <c r="E63" s="3"/>
      <c r="F63" s="3"/>
      <c r="G63" s="29"/>
    </row>
    <row r="64" spans="1:8" ht="18">
      <c r="A64" s="2" t="s">
        <v>142</v>
      </c>
      <c r="B64" s="3"/>
      <c r="C64" s="3"/>
      <c r="D64" s="3"/>
      <c r="E64" s="3"/>
      <c r="F64" s="3"/>
      <c r="G64" s="142"/>
    </row>
    <row r="65" spans="1:8" ht="18">
      <c r="A65" s="5" t="s">
        <v>62</v>
      </c>
      <c r="B65" s="6"/>
      <c r="C65" s="7"/>
      <c r="D65" s="7"/>
      <c r="F65" s="7"/>
      <c r="G65" s="113"/>
    </row>
    <row r="66" spans="1:8" ht="18">
      <c r="A66" s="5" t="s">
        <v>3</v>
      </c>
      <c r="C66" s="7"/>
      <c r="D66" s="7"/>
      <c r="F66" s="7"/>
      <c r="G66" s="113"/>
    </row>
    <row r="67" spans="1:8" ht="18">
      <c r="A67" s="104" t="s">
        <v>41</v>
      </c>
      <c r="B67" s="219" t="s">
        <v>4</v>
      </c>
      <c r="C67" s="8" t="s">
        <v>5</v>
      </c>
      <c r="D67" s="9" t="s">
        <v>6</v>
      </c>
      <c r="E67" s="10"/>
      <c r="F67" s="11"/>
      <c r="G67" s="9" t="s">
        <v>7</v>
      </c>
    </row>
    <row r="68" spans="1:8" ht="18">
      <c r="A68" s="106" t="s">
        <v>42</v>
      </c>
      <c r="B68" s="220"/>
      <c r="C68" s="12" t="s">
        <v>8</v>
      </c>
      <c r="D68" s="13" t="s">
        <v>9</v>
      </c>
      <c r="E68" s="14"/>
      <c r="F68" s="15"/>
      <c r="G68" s="16" t="s">
        <v>10</v>
      </c>
    </row>
    <row r="69" spans="1:8" ht="18">
      <c r="A69" s="107"/>
      <c r="B69" s="221"/>
      <c r="C69" s="17"/>
      <c r="D69" s="17" t="s">
        <v>11</v>
      </c>
      <c r="E69" s="17" t="s">
        <v>12</v>
      </c>
      <c r="F69" s="17" t="s">
        <v>13</v>
      </c>
      <c r="G69" s="143"/>
    </row>
    <row r="70" spans="1:8" ht="18">
      <c r="A70" s="233">
        <v>135</v>
      </c>
      <c r="B70" s="18" t="s">
        <v>143</v>
      </c>
      <c r="C70" s="45">
        <v>200</v>
      </c>
      <c r="D70" s="20">
        <v>24.26</v>
      </c>
      <c r="E70" s="19">
        <v>8.31</v>
      </c>
      <c r="F70" s="20">
        <v>39.75</v>
      </c>
      <c r="G70" s="133">
        <v>330.81</v>
      </c>
      <c r="H70" s="4"/>
    </row>
    <row r="71" spans="1:8" ht="18">
      <c r="A71" s="222"/>
      <c r="B71" s="21" t="s">
        <v>144</v>
      </c>
      <c r="C71" s="1"/>
      <c r="D71" s="22"/>
      <c r="E71" s="23"/>
      <c r="F71" s="22"/>
      <c r="G71" s="134"/>
      <c r="H71" s="4"/>
    </row>
    <row r="72" spans="1:8" ht="18">
      <c r="A72" s="222"/>
      <c r="B72" s="21" t="s">
        <v>145</v>
      </c>
      <c r="C72" s="1"/>
      <c r="D72" s="22"/>
      <c r="E72" s="23"/>
      <c r="F72" s="22"/>
      <c r="G72" s="134"/>
      <c r="H72" s="4"/>
    </row>
    <row r="73" spans="1:8" ht="18">
      <c r="A73" s="222"/>
      <c r="B73" s="21" t="s">
        <v>146</v>
      </c>
      <c r="C73" s="1"/>
      <c r="D73" s="22"/>
      <c r="E73" s="23"/>
      <c r="F73" s="22"/>
      <c r="G73" s="134"/>
      <c r="H73" s="4"/>
    </row>
    <row r="74" spans="1:8" ht="18">
      <c r="A74" s="222"/>
      <c r="B74" s="21" t="s">
        <v>147</v>
      </c>
      <c r="C74" s="1"/>
      <c r="D74" s="22"/>
      <c r="E74" s="23"/>
      <c r="F74" s="22"/>
      <c r="G74" s="134"/>
      <c r="H74" s="4"/>
    </row>
    <row r="75" spans="1:8" ht="18">
      <c r="A75" s="222"/>
      <c r="B75" s="21" t="s">
        <v>148</v>
      </c>
      <c r="C75" s="1"/>
      <c r="D75" s="22"/>
      <c r="E75" s="23"/>
      <c r="F75" s="22"/>
      <c r="G75" s="134"/>
      <c r="H75" s="4"/>
    </row>
    <row r="76" spans="1:8" ht="18">
      <c r="A76" s="222"/>
      <c r="B76" s="21" t="s">
        <v>149</v>
      </c>
      <c r="C76" s="1"/>
      <c r="D76" s="22"/>
      <c r="E76" s="23"/>
      <c r="F76" s="22"/>
      <c r="G76" s="134"/>
      <c r="H76" s="4"/>
    </row>
    <row r="77" spans="1:8" ht="18">
      <c r="A77" s="222"/>
      <c r="B77" s="21" t="s">
        <v>150</v>
      </c>
      <c r="C77" s="1"/>
      <c r="D77" s="22"/>
      <c r="E77" s="23"/>
      <c r="F77" s="22"/>
      <c r="G77" s="134"/>
      <c r="H77" s="4"/>
    </row>
    <row r="78" spans="1:8" ht="18">
      <c r="A78" s="222"/>
      <c r="B78" s="21" t="s">
        <v>151</v>
      </c>
      <c r="C78" s="1"/>
      <c r="D78" s="22"/>
      <c r="E78" s="23"/>
      <c r="F78" s="22"/>
      <c r="G78" s="134"/>
      <c r="H78" s="4"/>
    </row>
    <row r="79" spans="1:8" ht="18">
      <c r="A79" s="222"/>
      <c r="B79" s="21" t="s">
        <v>152</v>
      </c>
      <c r="C79" s="1"/>
      <c r="D79" s="22"/>
      <c r="E79" s="23"/>
      <c r="F79" s="22"/>
      <c r="G79" s="134"/>
      <c r="H79" s="4"/>
    </row>
    <row r="80" spans="1:8" ht="18">
      <c r="A80" s="222"/>
      <c r="B80" s="21" t="s">
        <v>153</v>
      </c>
      <c r="C80" s="1"/>
      <c r="D80" s="22"/>
      <c r="E80" s="23"/>
      <c r="F80" s="22"/>
      <c r="G80" s="134"/>
      <c r="H80" s="4"/>
    </row>
    <row r="81" spans="1:8" s="29" customFormat="1" ht="18">
      <c r="A81" s="233">
        <v>271</v>
      </c>
      <c r="B81" s="24" t="s">
        <v>20</v>
      </c>
      <c r="C81" s="25">
        <v>200</v>
      </c>
      <c r="D81" s="26">
        <v>0.12</v>
      </c>
      <c r="E81" s="27">
        <v>0</v>
      </c>
      <c r="F81" s="26">
        <v>12.04</v>
      </c>
      <c r="G81" s="26">
        <v>48.64</v>
      </c>
      <c r="H81" s="28"/>
    </row>
    <row r="82" spans="1:8" ht="18">
      <c r="A82" s="222"/>
      <c r="B82" s="30" t="s">
        <v>334</v>
      </c>
      <c r="C82" s="31"/>
      <c r="D82" s="32"/>
      <c r="E82" s="33"/>
      <c r="F82" s="32"/>
      <c r="G82" s="34"/>
      <c r="H82" s="4"/>
    </row>
    <row r="83" spans="1:8" ht="18">
      <c r="A83" s="234"/>
      <c r="B83" s="35" t="s">
        <v>330</v>
      </c>
      <c r="C83" s="36"/>
      <c r="D83" s="37"/>
      <c r="E83" s="38"/>
      <c r="F83" s="37"/>
      <c r="G83" s="39"/>
      <c r="H83" s="4"/>
    </row>
    <row r="84" spans="1:8" ht="18">
      <c r="A84" s="41"/>
      <c r="B84" s="42" t="s">
        <v>21</v>
      </c>
      <c r="C84" s="43">
        <v>60</v>
      </c>
      <c r="D84" s="40">
        <v>2.31</v>
      </c>
      <c r="E84" s="39">
        <v>0.24</v>
      </c>
      <c r="F84" s="40">
        <v>15.07</v>
      </c>
      <c r="G84" s="39">
        <v>159</v>
      </c>
    </row>
    <row r="85" spans="1:8" ht="18">
      <c r="A85" s="105"/>
      <c r="B85" s="78" t="s">
        <v>188</v>
      </c>
      <c r="C85" s="50">
        <v>150</v>
      </c>
      <c r="D85" s="51">
        <v>0.5</v>
      </c>
      <c r="E85" s="52">
        <v>0</v>
      </c>
      <c r="F85" s="51">
        <v>15</v>
      </c>
      <c r="G85" s="136">
        <v>142.5</v>
      </c>
    </row>
    <row r="86" spans="1:8" ht="18">
      <c r="A86" s="77"/>
      <c r="B86" s="6"/>
      <c r="C86" s="55">
        <f>SUM(C70:C85)</f>
        <v>610</v>
      </c>
      <c r="D86" s="55">
        <f t="shared" ref="D86" si="2">SUM(D70:D85)</f>
        <v>27.19</v>
      </c>
      <c r="E86" s="55">
        <f t="shared" ref="E86" si="3">SUM(E70:E85)</f>
        <v>8.5500000000000007</v>
      </c>
      <c r="F86" s="55">
        <f t="shared" ref="F86" si="4">SUM(F70:F85)</f>
        <v>81.86</v>
      </c>
      <c r="G86" s="137">
        <f t="shared" ref="G86" si="5">SUM(G70:G85)</f>
        <v>680.95</v>
      </c>
    </row>
    <row r="87" spans="1:8" ht="18">
      <c r="A87" s="5" t="s">
        <v>22</v>
      </c>
      <c r="C87" s="7"/>
      <c r="D87" s="7"/>
      <c r="F87" s="5"/>
      <c r="G87" s="138"/>
    </row>
    <row r="88" spans="1:8" ht="18">
      <c r="A88" s="226">
        <v>22</v>
      </c>
      <c r="B88" s="90" t="s">
        <v>79</v>
      </c>
      <c r="C88" s="45">
        <v>100</v>
      </c>
      <c r="D88" s="46">
        <v>1.4</v>
      </c>
      <c r="E88" s="47">
        <v>10.08</v>
      </c>
      <c r="F88" s="46">
        <v>9.2200000000000006</v>
      </c>
      <c r="G88" s="26">
        <v>133.28</v>
      </c>
      <c r="H88" s="4"/>
    </row>
    <row r="89" spans="1:8" ht="18">
      <c r="A89" s="227"/>
      <c r="B89" s="91" t="s">
        <v>91</v>
      </c>
      <c r="C89" s="80"/>
      <c r="D89" s="63"/>
      <c r="E89" s="58"/>
      <c r="F89" s="63"/>
      <c r="G89" s="135"/>
      <c r="H89" s="4"/>
    </row>
    <row r="90" spans="1:8" ht="18">
      <c r="A90" s="227"/>
      <c r="B90" s="91" t="s">
        <v>92</v>
      </c>
      <c r="C90" s="80"/>
      <c r="D90" s="63"/>
      <c r="E90" s="58"/>
      <c r="F90" s="63"/>
      <c r="G90" s="135"/>
      <c r="H90" s="4"/>
    </row>
    <row r="91" spans="1:8" ht="18">
      <c r="A91" s="237"/>
      <c r="B91" s="12" t="s">
        <v>40</v>
      </c>
      <c r="C91" s="81"/>
      <c r="D91" s="67"/>
      <c r="E91" s="59"/>
      <c r="F91" s="67"/>
      <c r="G91" s="139"/>
      <c r="H91" s="4"/>
    </row>
    <row r="92" spans="1:8" ht="18">
      <c r="A92" s="226">
        <v>34</v>
      </c>
      <c r="B92" s="60" t="s">
        <v>123</v>
      </c>
      <c r="C92" s="75">
        <v>250</v>
      </c>
      <c r="D92" s="47">
        <v>5.03</v>
      </c>
      <c r="E92" s="46">
        <v>11.3</v>
      </c>
      <c r="F92" s="47">
        <v>32.380000000000003</v>
      </c>
      <c r="G92" s="26">
        <v>149.6</v>
      </c>
    </row>
    <row r="93" spans="1:8" ht="18">
      <c r="A93" s="227"/>
      <c r="B93" s="62" t="s">
        <v>124</v>
      </c>
      <c r="C93" s="93"/>
      <c r="D93" s="58"/>
      <c r="E93" s="63"/>
      <c r="F93" s="58"/>
      <c r="G93" s="135"/>
    </row>
    <row r="94" spans="1:8" ht="18">
      <c r="A94" s="227"/>
      <c r="B94" s="62" t="s">
        <v>241</v>
      </c>
      <c r="C94" s="93"/>
      <c r="D94" s="58"/>
      <c r="E94" s="63"/>
      <c r="F94" s="58"/>
      <c r="G94" s="135"/>
    </row>
    <row r="95" spans="1:8" ht="18">
      <c r="A95" s="227"/>
      <c r="B95" s="62" t="s">
        <v>27</v>
      </c>
      <c r="C95" s="93"/>
      <c r="D95" s="58"/>
      <c r="E95" s="63"/>
      <c r="F95" s="58"/>
      <c r="G95" s="135"/>
    </row>
    <row r="96" spans="1:8" ht="18">
      <c r="A96" s="227"/>
      <c r="B96" s="62" t="s">
        <v>105</v>
      </c>
      <c r="C96" s="93"/>
      <c r="D96" s="58"/>
      <c r="E96" s="63"/>
      <c r="F96" s="58"/>
      <c r="G96" s="135"/>
    </row>
    <row r="97" spans="1:8" ht="18">
      <c r="A97" s="227"/>
      <c r="B97" s="62" t="s">
        <v>126</v>
      </c>
      <c r="C97" s="93"/>
      <c r="D97" s="58"/>
      <c r="E97" s="63"/>
      <c r="F97" s="58"/>
      <c r="G97" s="135"/>
    </row>
    <row r="98" spans="1:8" ht="18">
      <c r="A98" s="227"/>
      <c r="B98" s="62" t="s">
        <v>297</v>
      </c>
      <c r="C98" s="93"/>
      <c r="D98" s="58"/>
      <c r="E98" s="63"/>
      <c r="F98" s="58"/>
      <c r="G98" s="135"/>
    </row>
    <row r="99" spans="1:8" ht="18">
      <c r="A99" s="227"/>
      <c r="B99" s="62" t="s">
        <v>170</v>
      </c>
      <c r="C99" s="93"/>
      <c r="D99" s="58"/>
      <c r="E99" s="63"/>
      <c r="F99" s="58"/>
      <c r="G99" s="135"/>
    </row>
    <row r="100" spans="1:8" ht="18">
      <c r="A100" s="237"/>
      <c r="B100" s="85" t="s">
        <v>108</v>
      </c>
      <c r="C100" s="94"/>
      <c r="D100" s="59"/>
      <c r="E100" s="67"/>
      <c r="F100" s="59"/>
      <c r="G100" s="139"/>
    </row>
    <row r="101" spans="1:8" ht="18">
      <c r="A101" s="233">
        <v>143</v>
      </c>
      <c r="B101" s="95" t="s">
        <v>255</v>
      </c>
      <c r="C101" s="178">
        <v>100</v>
      </c>
      <c r="D101" s="47">
        <v>14.8</v>
      </c>
      <c r="E101" s="46">
        <v>2.76</v>
      </c>
      <c r="F101" s="47">
        <v>9.6999999999999993</v>
      </c>
      <c r="G101" s="26">
        <v>122.75</v>
      </c>
    </row>
    <row r="102" spans="1:8" ht="18">
      <c r="A102" s="228"/>
      <c r="B102" s="66" t="s">
        <v>281</v>
      </c>
      <c r="C102" s="63"/>
      <c r="D102" s="58"/>
      <c r="E102" s="63"/>
      <c r="F102" s="58"/>
      <c r="G102" s="135"/>
    </row>
    <row r="103" spans="1:8" ht="18">
      <c r="A103" s="228"/>
      <c r="B103" s="66" t="s">
        <v>282</v>
      </c>
      <c r="C103" s="63"/>
      <c r="D103" s="58"/>
      <c r="E103" s="63"/>
      <c r="F103" s="58"/>
      <c r="G103" s="135"/>
    </row>
    <row r="104" spans="1:8" ht="18">
      <c r="A104" s="228"/>
      <c r="B104" s="66" t="s">
        <v>283</v>
      </c>
      <c r="C104" s="63"/>
      <c r="D104" s="58"/>
      <c r="E104" s="63"/>
      <c r="F104" s="58"/>
      <c r="G104" s="135"/>
    </row>
    <row r="105" spans="1:8" ht="18">
      <c r="A105" s="228"/>
      <c r="B105" s="66" t="s">
        <v>161</v>
      </c>
      <c r="C105" s="63"/>
      <c r="D105" s="58"/>
      <c r="E105" s="63"/>
      <c r="F105" s="58"/>
      <c r="G105" s="135"/>
    </row>
    <row r="106" spans="1:8" ht="18">
      <c r="A106" s="228"/>
      <c r="B106" s="66" t="s">
        <v>162</v>
      </c>
      <c r="C106" s="63"/>
      <c r="D106" s="58"/>
      <c r="E106" s="63"/>
      <c r="F106" s="58"/>
      <c r="G106" s="135"/>
    </row>
    <row r="107" spans="1:8" ht="18">
      <c r="A107" s="228"/>
      <c r="B107" s="66" t="s">
        <v>163</v>
      </c>
      <c r="C107" s="63"/>
      <c r="D107" s="58"/>
      <c r="E107" s="63"/>
      <c r="F107" s="58"/>
      <c r="G107" s="135"/>
    </row>
    <row r="108" spans="1:8" ht="18">
      <c r="A108" s="228"/>
      <c r="B108" s="66" t="s">
        <v>170</v>
      </c>
      <c r="C108" s="63"/>
      <c r="D108" s="58"/>
      <c r="E108" s="63"/>
      <c r="F108" s="58"/>
      <c r="G108" s="135"/>
    </row>
    <row r="109" spans="1:8" ht="18">
      <c r="A109" s="229"/>
      <c r="B109" s="16" t="s">
        <v>17</v>
      </c>
      <c r="C109" s="67"/>
      <c r="D109" s="59"/>
      <c r="E109" s="67"/>
      <c r="F109" s="59"/>
      <c r="G109" s="139"/>
    </row>
    <row r="110" spans="1:8" ht="18">
      <c r="A110" s="223">
        <v>216</v>
      </c>
      <c r="B110" s="65" t="s">
        <v>85</v>
      </c>
      <c r="C110" s="75">
        <v>200</v>
      </c>
      <c r="D110" s="98">
        <v>4.26</v>
      </c>
      <c r="E110" s="99">
        <v>8.08</v>
      </c>
      <c r="F110" s="98">
        <v>31.06</v>
      </c>
      <c r="G110" s="26">
        <v>213.94</v>
      </c>
      <c r="H110" s="4"/>
    </row>
    <row r="111" spans="1:8" ht="18">
      <c r="A111" s="240"/>
      <c r="B111" s="96" t="s">
        <v>308</v>
      </c>
      <c r="C111" s="76"/>
      <c r="D111" s="58"/>
      <c r="E111" s="63"/>
      <c r="F111" s="58"/>
      <c r="G111" s="34"/>
      <c r="H111" s="4"/>
    </row>
    <row r="112" spans="1:8" ht="18">
      <c r="A112" s="240"/>
      <c r="B112" s="66" t="s">
        <v>87</v>
      </c>
      <c r="C112" s="76"/>
      <c r="D112" s="58"/>
      <c r="E112" s="63"/>
      <c r="F112" s="58"/>
      <c r="G112" s="34"/>
      <c r="H112" s="4"/>
    </row>
    <row r="113" spans="1:8" ht="18">
      <c r="A113" s="240"/>
      <c r="B113" s="66" t="s">
        <v>170</v>
      </c>
      <c r="C113" s="76"/>
      <c r="D113" s="58"/>
      <c r="E113" s="63"/>
      <c r="F113" s="58"/>
      <c r="G113" s="34"/>
      <c r="H113" s="4"/>
    </row>
    <row r="114" spans="1:8" ht="18">
      <c r="A114" s="240"/>
      <c r="B114" s="16" t="s">
        <v>236</v>
      </c>
      <c r="C114" s="97"/>
      <c r="D114" s="59"/>
      <c r="E114" s="67"/>
      <c r="F114" s="59"/>
      <c r="G114" s="39"/>
      <c r="H114" s="4"/>
    </row>
    <row r="115" spans="1:8" ht="18">
      <c r="A115" s="226">
        <v>255</v>
      </c>
      <c r="B115" s="95" t="s">
        <v>154</v>
      </c>
      <c r="C115" s="92">
        <v>200</v>
      </c>
      <c r="D115" s="26">
        <v>0.56000000000000005</v>
      </c>
      <c r="E115" s="27"/>
      <c r="F115" s="26">
        <v>27.89</v>
      </c>
      <c r="G115" s="26">
        <v>113.79</v>
      </c>
      <c r="H115" s="4"/>
    </row>
    <row r="116" spans="1:8" ht="18">
      <c r="A116" s="227"/>
      <c r="B116" s="66" t="s">
        <v>351</v>
      </c>
      <c r="C116" s="93"/>
      <c r="D116" s="58"/>
      <c r="E116" s="63"/>
      <c r="F116" s="58"/>
      <c r="G116" s="135"/>
      <c r="H116" s="4"/>
    </row>
    <row r="117" spans="1:8" ht="18">
      <c r="A117" s="237"/>
      <c r="B117" s="16" t="s">
        <v>330</v>
      </c>
      <c r="C117" s="94"/>
      <c r="D117" s="59"/>
      <c r="E117" s="67"/>
      <c r="F117" s="59"/>
      <c r="G117" s="139"/>
      <c r="H117" s="4"/>
    </row>
    <row r="118" spans="1:8" ht="18">
      <c r="A118" s="17"/>
      <c r="B118" s="71" t="s">
        <v>21</v>
      </c>
      <c r="C118" s="72">
        <v>40</v>
      </c>
      <c r="D118" s="70">
        <v>1.54</v>
      </c>
      <c r="E118" s="70">
        <v>0.16</v>
      </c>
      <c r="F118" s="70">
        <v>10.050000000000001</v>
      </c>
      <c r="G118" s="103">
        <v>106</v>
      </c>
    </row>
    <row r="119" spans="1:8" ht="18">
      <c r="A119" s="17"/>
      <c r="B119" s="71" t="s">
        <v>30</v>
      </c>
      <c r="C119" s="72">
        <v>40</v>
      </c>
      <c r="D119" s="70">
        <v>0.8</v>
      </c>
      <c r="E119" s="70">
        <v>0.32</v>
      </c>
      <c r="F119" s="70">
        <v>5.6</v>
      </c>
      <c r="G119" s="103">
        <v>89.6</v>
      </c>
    </row>
    <row r="120" spans="1:8" ht="18">
      <c r="A120" s="17"/>
      <c r="B120" s="73"/>
      <c r="C120" s="72">
        <f>SUM(C88:C119)</f>
        <v>930</v>
      </c>
      <c r="D120" s="70">
        <f>SUM(D88:D119)</f>
        <v>28.39</v>
      </c>
      <c r="E120" s="70">
        <f>SUM(E88:E119)</f>
        <v>32.699999999999996</v>
      </c>
      <c r="F120" s="70">
        <v>129.16</v>
      </c>
      <c r="G120" s="140">
        <f t="shared" ref="G120" si="6">SUM(G88:G119)</f>
        <v>928.95999999999992</v>
      </c>
    </row>
    <row r="121" spans="1:8" ht="18">
      <c r="A121" s="7"/>
      <c r="B121" s="74" t="s">
        <v>31</v>
      </c>
      <c r="C121" s="63"/>
      <c r="D121" s="33"/>
      <c r="E121" s="33"/>
      <c r="F121" s="33"/>
      <c r="G121" s="141">
        <f>G86+G120</f>
        <v>1609.9099999999999</v>
      </c>
    </row>
    <row r="122" spans="1:8">
      <c r="G122" s="29"/>
    </row>
  </sheetData>
  <mergeCells count="16">
    <mergeCell ref="B5:B7"/>
    <mergeCell ref="A31:A39"/>
    <mergeCell ref="A40:A48"/>
    <mergeCell ref="A49:A53"/>
    <mergeCell ref="A115:A117"/>
    <mergeCell ref="A110:A114"/>
    <mergeCell ref="A101:A109"/>
    <mergeCell ref="A92:A100"/>
    <mergeCell ref="A88:A91"/>
    <mergeCell ref="A81:A83"/>
    <mergeCell ref="A70:A80"/>
    <mergeCell ref="B67:B69"/>
    <mergeCell ref="A8:A18"/>
    <mergeCell ref="A19:A21"/>
    <mergeCell ref="A27:A30"/>
    <mergeCell ref="A54:A56"/>
  </mergeCells>
  <pageMargins left="0.39370078740157483" right="0.19685039370078741" top="0.39370078740157483" bottom="0.19685039370078741" header="0.31496062992125984" footer="0.11811023622047245"/>
  <pageSetup paperSize="9" scale="70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1"/>
  <sheetViews>
    <sheetView topLeftCell="A46" zoomScale="51" zoomScaleNormal="51" workbookViewId="0">
      <selection activeCell="A60" sqref="A60:G65"/>
    </sheetView>
  </sheetViews>
  <sheetFormatPr defaultRowHeight="14.4"/>
  <cols>
    <col min="1" max="1" width="9.33203125" customWidth="1"/>
    <col min="2" max="2" width="60.6640625" customWidth="1"/>
    <col min="7" max="7" width="13.5546875" customWidth="1"/>
  </cols>
  <sheetData>
    <row r="1" spans="1:8" ht="18">
      <c r="A1" s="2" t="s">
        <v>136</v>
      </c>
      <c r="B1" s="3"/>
      <c r="D1" s="2"/>
      <c r="E1" s="3"/>
      <c r="F1" s="3"/>
    </row>
    <row r="2" spans="1:8" ht="18">
      <c r="A2" s="2" t="s">
        <v>68</v>
      </c>
      <c r="B2" s="3"/>
      <c r="C2" s="3"/>
      <c r="D2" s="3"/>
      <c r="E2" s="3"/>
      <c r="F2" s="3"/>
      <c r="G2" s="3"/>
    </row>
    <row r="3" spans="1:8" ht="18">
      <c r="A3" s="5" t="s">
        <v>2</v>
      </c>
      <c r="B3" s="6"/>
      <c r="C3" s="7"/>
      <c r="D3" s="7"/>
      <c r="F3" s="7"/>
      <c r="G3" s="7"/>
    </row>
    <row r="4" spans="1:8" ht="18">
      <c r="A4" s="5" t="s">
        <v>3</v>
      </c>
      <c r="C4" s="7"/>
      <c r="D4" s="7"/>
      <c r="F4" s="7"/>
      <c r="G4" s="7"/>
    </row>
    <row r="5" spans="1:8" ht="18">
      <c r="A5" s="104" t="s">
        <v>41</v>
      </c>
      <c r="B5" s="219" t="s">
        <v>4</v>
      </c>
      <c r="C5" s="8" t="s">
        <v>5</v>
      </c>
      <c r="D5" s="9" t="s">
        <v>6</v>
      </c>
      <c r="E5" s="10"/>
      <c r="F5" s="11"/>
      <c r="G5" s="9" t="s">
        <v>7</v>
      </c>
    </row>
    <row r="6" spans="1:8" ht="18">
      <c r="A6" s="106" t="s">
        <v>42</v>
      </c>
      <c r="B6" s="220"/>
      <c r="C6" s="12" t="s">
        <v>8</v>
      </c>
      <c r="D6" s="13" t="s">
        <v>9</v>
      </c>
      <c r="E6" s="14"/>
      <c r="F6" s="15"/>
      <c r="G6" s="16" t="s">
        <v>10</v>
      </c>
    </row>
    <row r="7" spans="1:8" ht="18">
      <c r="A7" s="107"/>
      <c r="B7" s="221"/>
      <c r="C7" s="17"/>
      <c r="D7" s="17" t="s">
        <v>11</v>
      </c>
      <c r="E7" s="17" t="s">
        <v>12</v>
      </c>
      <c r="F7" s="17" t="s">
        <v>13</v>
      </c>
      <c r="G7" s="17"/>
    </row>
    <row r="8" spans="1:8" ht="18">
      <c r="A8" s="222">
        <v>93</v>
      </c>
      <c r="B8" s="18" t="s">
        <v>318</v>
      </c>
      <c r="C8" s="19">
        <v>205</v>
      </c>
      <c r="D8" s="20">
        <v>6.55</v>
      </c>
      <c r="E8" s="19">
        <v>8.33</v>
      </c>
      <c r="F8" s="20">
        <v>35.090000000000003</v>
      </c>
      <c r="G8" s="19">
        <v>241.11</v>
      </c>
    </row>
    <row r="9" spans="1:8" ht="18">
      <c r="A9" s="222"/>
      <c r="B9" s="21" t="s">
        <v>95</v>
      </c>
      <c r="C9" s="23"/>
      <c r="D9" s="22"/>
      <c r="E9" s="23"/>
      <c r="F9" s="22"/>
      <c r="G9" s="23"/>
    </row>
    <row r="10" spans="1:8" ht="18">
      <c r="A10" s="222"/>
      <c r="B10" s="21" t="s">
        <v>96</v>
      </c>
      <c r="C10" s="1"/>
      <c r="D10" s="22"/>
      <c r="E10" s="23"/>
      <c r="F10" s="22"/>
      <c r="G10" s="23"/>
    </row>
    <row r="11" spans="1:8" ht="18">
      <c r="A11" s="222"/>
      <c r="B11" s="21" t="s">
        <v>97</v>
      </c>
      <c r="C11" s="1"/>
      <c r="D11" s="22"/>
      <c r="E11" s="23"/>
      <c r="F11" s="22"/>
      <c r="G11" s="23"/>
    </row>
    <row r="12" spans="1:8" ht="18">
      <c r="A12" s="222"/>
      <c r="B12" s="21" t="s">
        <v>17</v>
      </c>
      <c r="C12" s="1"/>
      <c r="D12" s="22"/>
      <c r="E12" s="23"/>
      <c r="F12" s="22"/>
      <c r="G12" s="23"/>
    </row>
    <row r="13" spans="1:8" ht="18">
      <c r="A13" s="222"/>
      <c r="B13" s="21" t="s">
        <v>18</v>
      </c>
      <c r="C13" s="1"/>
      <c r="D13" s="22"/>
      <c r="E13" s="23"/>
      <c r="F13" s="22"/>
      <c r="G13" s="23"/>
    </row>
    <row r="14" spans="1:8" ht="18">
      <c r="A14" s="222"/>
      <c r="B14" s="21" t="s">
        <v>170</v>
      </c>
      <c r="C14" s="1"/>
      <c r="D14" s="22"/>
      <c r="E14" s="23"/>
      <c r="F14" s="22"/>
      <c r="G14" s="23"/>
    </row>
    <row r="15" spans="1:8" ht="18">
      <c r="A15" s="104">
        <v>242</v>
      </c>
      <c r="B15" s="24" t="s">
        <v>48</v>
      </c>
      <c r="C15" s="25">
        <v>200</v>
      </c>
      <c r="D15" s="26">
        <v>3.77</v>
      </c>
      <c r="E15" s="27">
        <v>3.93</v>
      </c>
      <c r="F15" s="26">
        <v>25.95</v>
      </c>
      <c r="G15" s="26">
        <v>153.91999999999999</v>
      </c>
      <c r="H15" s="4"/>
    </row>
    <row r="16" spans="1:8" ht="18">
      <c r="A16" s="106"/>
      <c r="B16" s="146" t="s">
        <v>345</v>
      </c>
      <c r="C16" s="147"/>
      <c r="D16" s="34"/>
      <c r="E16" s="148"/>
      <c r="F16" s="34"/>
      <c r="G16" s="34"/>
      <c r="H16" s="4"/>
    </row>
    <row r="17" spans="1:8" ht="18">
      <c r="A17" s="106"/>
      <c r="B17" s="146" t="s">
        <v>329</v>
      </c>
      <c r="C17" s="147"/>
      <c r="D17" s="34"/>
      <c r="E17" s="148"/>
      <c r="F17" s="34"/>
      <c r="G17" s="34"/>
      <c r="H17" s="4"/>
    </row>
    <row r="18" spans="1:8" ht="18">
      <c r="A18" s="107"/>
      <c r="B18" s="149" t="s">
        <v>346</v>
      </c>
      <c r="C18" s="150"/>
      <c r="D18" s="39"/>
      <c r="E18" s="40"/>
      <c r="F18" s="39"/>
      <c r="G18" s="39"/>
      <c r="H18" s="4"/>
    </row>
    <row r="19" spans="1:8" ht="18">
      <c r="A19" s="41"/>
      <c r="B19" s="101" t="s">
        <v>21</v>
      </c>
      <c r="C19" s="43">
        <v>50</v>
      </c>
      <c r="D19" s="40">
        <v>1.92</v>
      </c>
      <c r="E19" s="39">
        <v>0.2</v>
      </c>
      <c r="F19" s="40">
        <v>12.56</v>
      </c>
      <c r="G19" s="39">
        <v>132.5</v>
      </c>
    </row>
    <row r="20" spans="1:8" ht="18">
      <c r="A20" s="105"/>
      <c r="B20" s="101" t="s">
        <v>189</v>
      </c>
      <c r="C20" s="43">
        <v>100</v>
      </c>
      <c r="D20" s="144">
        <v>0.4</v>
      </c>
      <c r="E20" s="136">
        <v>9.8000000000000007</v>
      </c>
      <c r="F20" s="144">
        <v>0.4</v>
      </c>
      <c r="G20" s="136">
        <v>47</v>
      </c>
    </row>
    <row r="21" spans="1:8" ht="18">
      <c r="A21" s="77"/>
      <c r="B21" s="152"/>
      <c r="C21" s="145">
        <f>SUM(C8:C20)</f>
        <v>555</v>
      </c>
      <c r="D21" s="145">
        <f t="shared" ref="D21:G21" si="0">SUM(D8:D20)</f>
        <v>12.64</v>
      </c>
      <c r="E21" s="145">
        <f t="shared" si="0"/>
        <v>22.259999999999998</v>
      </c>
      <c r="F21" s="145">
        <f t="shared" si="0"/>
        <v>74.000000000000014</v>
      </c>
      <c r="G21" s="137">
        <f t="shared" si="0"/>
        <v>574.53</v>
      </c>
    </row>
    <row r="22" spans="1:8" ht="18">
      <c r="A22" s="5" t="s">
        <v>22</v>
      </c>
      <c r="C22" s="7"/>
      <c r="D22" s="7"/>
      <c r="F22" s="5"/>
      <c r="G22" s="5"/>
    </row>
    <row r="23" spans="1:8" ht="18">
      <c r="A23" s="226">
        <v>23</v>
      </c>
      <c r="B23" s="90" t="s">
        <v>240</v>
      </c>
      <c r="C23" s="178">
        <v>60</v>
      </c>
      <c r="D23" s="47">
        <v>1.82</v>
      </c>
      <c r="E23" s="46">
        <v>6.82</v>
      </c>
      <c r="F23" s="47">
        <v>6.46</v>
      </c>
      <c r="G23" s="47">
        <v>94.2</v>
      </c>
      <c r="H23" s="4"/>
    </row>
    <row r="24" spans="1:8" ht="18">
      <c r="A24" s="227"/>
      <c r="B24" s="91" t="s">
        <v>120</v>
      </c>
      <c r="C24" s="63"/>
      <c r="D24" s="58"/>
      <c r="E24" s="63"/>
      <c r="F24" s="58"/>
      <c r="G24" s="58"/>
      <c r="H24" s="4"/>
    </row>
    <row r="25" spans="1:8" ht="18">
      <c r="A25" s="227"/>
      <c r="B25" s="91" t="s">
        <v>121</v>
      </c>
      <c r="C25" s="63"/>
      <c r="D25" s="58"/>
      <c r="E25" s="63"/>
      <c r="F25" s="58"/>
      <c r="G25" s="58"/>
      <c r="H25" s="4"/>
    </row>
    <row r="26" spans="1:8" ht="18">
      <c r="A26" s="227"/>
      <c r="B26" s="91" t="s">
        <v>122</v>
      </c>
      <c r="C26" s="63"/>
      <c r="D26" s="58"/>
      <c r="E26" s="63"/>
      <c r="F26" s="58"/>
      <c r="G26" s="58"/>
      <c r="H26" s="4"/>
    </row>
    <row r="27" spans="1:8" ht="18">
      <c r="A27" s="227"/>
      <c r="B27" s="91" t="s">
        <v>256</v>
      </c>
      <c r="C27" s="63"/>
      <c r="D27" s="58"/>
      <c r="E27" s="63"/>
      <c r="F27" s="58"/>
      <c r="G27" s="58"/>
      <c r="H27" s="4"/>
    </row>
    <row r="28" spans="1:8" ht="18">
      <c r="A28" s="227"/>
      <c r="B28" s="91" t="s">
        <v>229</v>
      </c>
      <c r="C28" s="63"/>
      <c r="D28" s="58"/>
      <c r="E28" s="63"/>
      <c r="F28" s="58"/>
      <c r="G28" s="58"/>
      <c r="H28" s="4"/>
    </row>
    <row r="29" spans="1:8" ht="18">
      <c r="A29" s="227"/>
      <c r="B29" s="91" t="s">
        <v>23</v>
      </c>
      <c r="C29" s="63"/>
      <c r="D29" s="58"/>
      <c r="E29" s="63"/>
      <c r="F29" s="58"/>
      <c r="G29" s="58"/>
      <c r="H29" s="4"/>
    </row>
    <row r="30" spans="1:8" ht="18">
      <c r="A30" s="237"/>
      <c r="B30" s="12" t="s">
        <v>170</v>
      </c>
      <c r="C30" s="67"/>
      <c r="D30" s="59"/>
      <c r="E30" s="67"/>
      <c r="F30" s="59"/>
      <c r="G30" s="59"/>
      <c r="H30" s="4"/>
    </row>
    <row r="31" spans="1:8" s="29" customFormat="1" ht="18">
      <c r="A31" s="233">
        <v>35</v>
      </c>
      <c r="B31" s="65" t="s">
        <v>155</v>
      </c>
      <c r="C31" s="92">
        <v>200</v>
      </c>
      <c r="D31" s="26">
        <v>1.93</v>
      </c>
      <c r="E31" s="27">
        <v>6.34</v>
      </c>
      <c r="F31" s="26">
        <v>10.050000000000001</v>
      </c>
      <c r="G31" s="26">
        <v>83.33</v>
      </c>
      <c r="H31" s="28"/>
    </row>
    <row r="32" spans="1:8" ht="18">
      <c r="A32" s="222"/>
      <c r="B32" s="66" t="s">
        <v>193</v>
      </c>
      <c r="C32" s="93"/>
      <c r="D32" s="58"/>
      <c r="E32" s="63"/>
      <c r="F32" s="58"/>
      <c r="G32" s="58"/>
      <c r="H32" s="4"/>
    </row>
    <row r="33" spans="1:8" ht="18">
      <c r="A33" s="222"/>
      <c r="B33" s="66" t="s">
        <v>194</v>
      </c>
      <c r="C33" s="93"/>
      <c r="D33" s="58"/>
      <c r="E33" s="63"/>
      <c r="F33" s="58"/>
      <c r="G33" s="58"/>
      <c r="H33" s="4"/>
    </row>
    <row r="34" spans="1:8" ht="18">
      <c r="A34" s="222"/>
      <c r="B34" s="66" t="s">
        <v>173</v>
      </c>
      <c r="C34" s="93"/>
      <c r="D34" s="58"/>
      <c r="E34" s="63"/>
      <c r="F34" s="58"/>
      <c r="G34" s="58"/>
      <c r="H34" s="4"/>
    </row>
    <row r="35" spans="1:8" ht="18">
      <c r="A35" s="222"/>
      <c r="B35" s="66" t="s">
        <v>195</v>
      </c>
      <c r="C35" s="93"/>
      <c r="D35" s="58"/>
      <c r="E35" s="63"/>
      <c r="F35" s="58"/>
      <c r="G35" s="58"/>
      <c r="H35" s="4"/>
    </row>
    <row r="36" spans="1:8" ht="18">
      <c r="A36" s="222"/>
      <c r="B36" s="66" t="s">
        <v>196</v>
      </c>
      <c r="C36" s="93"/>
      <c r="D36" s="58"/>
      <c r="E36" s="63"/>
      <c r="F36" s="58"/>
      <c r="G36" s="58"/>
      <c r="H36" s="4"/>
    </row>
    <row r="37" spans="1:8" ht="18">
      <c r="A37" s="222"/>
      <c r="B37" s="66" t="s">
        <v>197</v>
      </c>
      <c r="C37" s="93"/>
      <c r="D37" s="58"/>
      <c r="E37" s="63"/>
      <c r="F37" s="58"/>
      <c r="G37" s="58"/>
      <c r="H37" s="4"/>
    </row>
    <row r="38" spans="1:8" ht="18">
      <c r="A38" s="222"/>
      <c r="B38" s="66" t="s">
        <v>232</v>
      </c>
      <c r="C38" s="93"/>
      <c r="D38" s="58"/>
      <c r="E38" s="63"/>
      <c r="F38" s="58"/>
      <c r="G38" s="58"/>
      <c r="H38" s="4"/>
    </row>
    <row r="39" spans="1:8" ht="18">
      <c r="A39" s="222"/>
      <c r="B39" s="66" t="s">
        <v>198</v>
      </c>
      <c r="C39" s="93"/>
      <c r="D39" s="58"/>
      <c r="E39" s="63"/>
      <c r="F39" s="58"/>
      <c r="G39" s="58"/>
      <c r="H39" s="4"/>
    </row>
    <row r="40" spans="1:8" ht="18">
      <c r="A40" s="222"/>
      <c r="B40" s="66" t="s">
        <v>187</v>
      </c>
      <c r="C40" s="93"/>
      <c r="D40" s="58"/>
      <c r="E40" s="63"/>
      <c r="F40" s="58"/>
      <c r="G40" s="58"/>
      <c r="H40" s="4"/>
    </row>
    <row r="41" spans="1:8" ht="18">
      <c r="A41" s="234"/>
      <c r="B41" s="16" t="s">
        <v>170</v>
      </c>
      <c r="C41" s="94"/>
      <c r="D41" s="59"/>
      <c r="E41" s="67"/>
      <c r="F41" s="59"/>
      <c r="G41" s="59"/>
      <c r="H41" s="4"/>
    </row>
    <row r="42" spans="1:8" ht="18">
      <c r="A42" s="226">
        <v>182</v>
      </c>
      <c r="B42" s="95" t="s">
        <v>215</v>
      </c>
      <c r="C42" s="151">
        <v>90</v>
      </c>
      <c r="D42" s="27">
        <v>11.78</v>
      </c>
      <c r="E42" s="26">
        <v>17.39</v>
      </c>
      <c r="F42" s="27">
        <v>12.14</v>
      </c>
      <c r="G42" s="26">
        <v>252.18</v>
      </c>
      <c r="H42" s="4"/>
    </row>
    <row r="43" spans="1:8" ht="18">
      <c r="A43" s="227"/>
      <c r="B43" s="66" t="s">
        <v>35</v>
      </c>
      <c r="C43" s="80"/>
      <c r="D43" s="63"/>
      <c r="E43" s="58"/>
      <c r="F43" s="63"/>
      <c r="G43" s="58"/>
      <c r="H43" s="4"/>
    </row>
    <row r="44" spans="1:8" ht="18">
      <c r="A44" s="227"/>
      <c r="B44" s="66" t="s">
        <v>284</v>
      </c>
      <c r="C44" s="80"/>
      <c r="D44" s="63"/>
      <c r="E44" s="58"/>
      <c r="F44" s="63"/>
      <c r="G44" s="58"/>
      <c r="H44" s="4"/>
    </row>
    <row r="45" spans="1:8" ht="18">
      <c r="A45" s="227"/>
      <c r="B45" s="66" t="s">
        <v>285</v>
      </c>
      <c r="C45" s="80"/>
      <c r="D45" s="63"/>
      <c r="E45" s="58"/>
      <c r="F45" s="63"/>
      <c r="G45" s="58"/>
      <c r="H45" s="4"/>
    </row>
    <row r="46" spans="1:8" ht="18">
      <c r="A46" s="227"/>
      <c r="B46" s="66" t="s">
        <v>286</v>
      </c>
      <c r="C46" s="80"/>
      <c r="D46" s="63"/>
      <c r="E46" s="58"/>
      <c r="F46" s="63"/>
      <c r="G46" s="58"/>
      <c r="H46" s="4"/>
    </row>
    <row r="47" spans="1:8" ht="18">
      <c r="A47" s="227"/>
      <c r="B47" s="66" t="s">
        <v>287</v>
      </c>
      <c r="C47" s="80"/>
      <c r="D47" s="63"/>
      <c r="E47" s="58"/>
      <c r="F47" s="63"/>
      <c r="G47" s="58"/>
      <c r="H47" s="4"/>
    </row>
    <row r="48" spans="1:8" ht="18">
      <c r="A48" s="227"/>
      <c r="B48" s="66" t="s">
        <v>288</v>
      </c>
      <c r="C48" s="80"/>
      <c r="D48" s="63"/>
      <c r="E48" s="58"/>
      <c r="F48" s="63"/>
      <c r="G48" s="58"/>
      <c r="H48" s="4"/>
    </row>
    <row r="49" spans="1:8" ht="18">
      <c r="A49" s="227"/>
      <c r="B49" s="66" t="s">
        <v>170</v>
      </c>
      <c r="C49" s="80"/>
      <c r="D49" s="63"/>
      <c r="E49" s="58"/>
      <c r="F49" s="63"/>
      <c r="G49" s="58"/>
      <c r="H49" s="4"/>
    </row>
    <row r="50" spans="1:8" ht="18">
      <c r="A50" s="237"/>
      <c r="B50" s="16" t="s">
        <v>17</v>
      </c>
      <c r="C50" s="59"/>
      <c r="D50" s="67"/>
      <c r="E50" s="59"/>
      <c r="F50" s="67"/>
      <c r="G50" s="59"/>
      <c r="H50" s="4"/>
    </row>
    <row r="51" spans="1:8" ht="18">
      <c r="A51" s="233">
        <v>204</v>
      </c>
      <c r="B51" s="65" t="s">
        <v>113</v>
      </c>
      <c r="C51" s="178">
        <v>150</v>
      </c>
      <c r="D51" s="47">
        <v>5.52</v>
      </c>
      <c r="E51" s="46">
        <v>5.29</v>
      </c>
      <c r="F51" s="47">
        <v>35.32</v>
      </c>
      <c r="G51" s="47">
        <v>211.09</v>
      </c>
      <c r="H51" s="4"/>
    </row>
    <row r="52" spans="1:8" ht="18">
      <c r="A52" s="238"/>
      <c r="B52" s="66" t="s">
        <v>114</v>
      </c>
      <c r="C52" s="63"/>
      <c r="D52" s="58"/>
      <c r="E52" s="63"/>
      <c r="F52" s="58"/>
      <c r="G52" s="58"/>
      <c r="H52" s="4"/>
    </row>
    <row r="53" spans="1:8" ht="18">
      <c r="A53" s="238"/>
      <c r="B53" s="66" t="s">
        <v>170</v>
      </c>
      <c r="C53" s="63"/>
      <c r="D53" s="58"/>
      <c r="E53" s="63"/>
      <c r="F53" s="58"/>
      <c r="G53" s="58"/>
      <c r="H53" s="4"/>
    </row>
    <row r="54" spans="1:8" ht="18">
      <c r="A54" s="238"/>
      <c r="B54" s="66" t="s">
        <v>61</v>
      </c>
      <c r="C54" s="63"/>
      <c r="D54" s="58"/>
      <c r="E54" s="63"/>
      <c r="F54" s="58"/>
      <c r="G54" s="58"/>
      <c r="H54" s="4"/>
    </row>
    <row r="55" spans="1:8" ht="18">
      <c r="A55" s="208"/>
      <c r="B55" s="65" t="s">
        <v>290</v>
      </c>
      <c r="C55" s="176">
        <v>200</v>
      </c>
      <c r="D55" s="70">
        <v>1.4</v>
      </c>
      <c r="E55" s="69"/>
      <c r="F55" s="70">
        <v>25.6</v>
      </c>
      <c r="G55" s="103">
        <v>84</v>
      </c>
    </row>
    <row r="56" spans="1:8" ht="18">
      <c r="A56" s="17"/>
      <c r="B56" s="71" t="s">
        <v>30</v>
      </c>
      <c r="C56" s="210">
        <v>50</v>
      </c>
      <c r="D56" s="70">
        <v>1</v>
      </c>
      <c r="E56" s="70">
        <v>0.4</v>
      </c>
      <c r="F56" s="70">
        <v>7</v>
      </c>
      <c r="G56" s="103">
        <v>112</v>
      </c>
    </row>
    <row r="57" spans="1:8" ht="18">
      <c r="A57" s="7"/>
      <c r="B57" s="213"/>
      <c r="C57" s="180">
        <f>SUM(C23:C56)</f>
        <v>750</v>
      </c>
      <c r="D57" s="103">
        <f>SUM(D23:D56)</f>
        <v>23.449999999999996</v>
      </c>
      <c r="E57" s="103">
        <f>SUM(E23:E56)</f>
        <v>36.24</v>
      </c>
      <c r="F57" s="103">
        <v>129.16</v>
      </c>
      <c r="G57" s="140">
        <f t="shared" ref="G57" si="1">SUM(G23:G56)</f>
        <v>836.80000000000007</v>
      </c>
    </row>
    <row r="58" spans="1:8" ht="18">
      <c r="A58" s="7"/>
      <c r="B58" s="74" t="s">
        <v>31</v>
      </c>
      <c r="C58" s="154"/>
      <c r="D58" s="148"/>
      <c r="E58" s="148"/>
      <c r="F58" s="148"/>
      <c r="G58" s="141">
        <f>G21+G57</f>
        <v>1411.33</v>
      </c>
    </row>
    <row r="59" spans="1:8" ht="18">
      <c r="A59" s="7"/>
      <c r="B59" s="74"/>
      <c r="C59" s="154"/>
      <c r="D59" s="148"/>
      <c r="E59" s="148"/>
      <c r="F59" s="148"/>
      <c r="G59" s="141"/>
    </row>
    <row r="60" spans="1:8" ht="18">
      <c r="A60" s="2" t="s">
        <v>136</v>
      </c>
      <c r="B60" s="142"/>
      <c r="C60" s="29"/>
      <c r="D60" s="155"/>
      <c r="E60" s="142"/>
      <c r="F60" s="142"/>
      <c r="G60" s="29"/>
    </row>
    <row r="61" spans="1:8" ht="18">
      <c r="A61" s="2" t="s">
        <v>68</v>
      </c>
      <c r="B61" s="142"/>
      <c r="C61" s="142"/>
      <c r="D61" s="142"/>
      <c r="E61" s="142"/>
      <c r="F61" s="142"/>
      <c r="G61" s="142"/>
    </row>
    <row r="62" spans="1:8" ht="18">
      <c r="A62" s="5" t="s">
        <v>62</v>
      </c>
      <c r="B62" s="152"/>
      <c r="C62" s="113"/>
      <c r="D62" s="113"/>
      <c r="E62" s="29"/>
      <c r="F62" s="113"/>
      <c r="G62" s="113"/>
    </row>
    <row r="63" spans="1:8" ht="18">
      <c r="A63" s="138" t="s">
        <v>3</v>
      </c>
      <c r="C63" s="113"/>
      <c r="D63" s="113"/>
      <c r="E63" s="29"/>
      <c r="F63" s="113"/>
      <c r="G63" s="113"/>
    </row>
    <row r="64" spans="1:8" ht="18">
      <c r="A64" s="104" t="s">
        <v>41</v>
      </c>
      <c r="B64" s="246" t="s">
        <v>4</v>
      </c>
      <c r="C64" s="9" t="s">
        <v>5</v>
      </c>
      <c r="D64" s="9" t="s">
        <v>6</v>
      </c>
      <c r="E64" s="156"/>
      <c r="F64" s="157"/>
      <c r="G64" s="9" t="s">
        <v>7</v>
      </c>
    </row>
    <row r="65" spans="1:8" ht="18">
      <c r="A65" s="106" t="s">
        <v>42</v>
      </c>
      <c r="B65" s="247"/>
      <c r="C65" s="16" t="s">
        <v>8</v>
      </c>
      <c r="D65" s="119" t="s">
        <v>9</v>
      </c>
      <c r="E65" s="114"/>
      <c r="F65" s="85"/>
      <c r="G65" s="16" t="s">
        <v>10</v>
      </c>
    </row>
    <row r="66" spans="1:8" ht="18">
      <c r="A66" s="107"/>
      <c r="B66" s="248"/>
      <c r="C66" s="143"/>
      <c r="D66" s="143" t="s">
        <v>11</v>
      </c>
      <c r="E66" s="143" t="s">
        <v>12</v>
      </c>
      <c r="F66" s="143" t="s">
        <v>13</v>
      </c>
      <c r="G66" s="143"/>
    </row>
    <row r="67" spans="1:8" ht="18">
      <c r="A67" s="226">
        <v>93</v>
      </c>
      <c r="B67" s="18" t="s">
        <v>318</v>
      </c>
      <c r="C67" s="19">
        <v>205</v>
      </c>
      <c r="D67" s="20">
        <v>6.55</v>
      </c>
      <c r="E67" s="19">
        <v>8.33</v>
      </c>
      <c r="F67" s="20">
        <v>35.090000000000003</v>
      </c>
      <c r="G67" s="19">
        <v>241.11</v>
      </c>
    </row>
    <row r="68" spans="1:8" ht="18">
      <c r="A68" s="241"/>
      <c r="B68" s="21" t="s">
        <v>95</v>
      </c>
      <c r="C68" s="23"/>
      <c r="D68" s="22"/>
      <c r="E68" s="23"/>
      <c r="F68" s="22"/>
      <c r="G68" s="23"/>
    </row>
    <row r="69" spans="1:8" ht="18">
      <c r="A69" s="241"/>
      <c r="B69" s="21" t="s">
        <v>96</v>
      </c>
      <c r="C69" s="1"/>
      <c r="D69" s="22"/>
      <c r="E69" s="23"/>
      <c r="F69" s="22"/>
      <c r="G69" s="23"/>
    </row>
    <row r="70" spans="1:8" ht="18">
      <c r="A70" s="241"/>
      <c r="B70" s="21" t="s">
        <v>97</v>
      </c>
      <c r="C70" s="1"/>
      <c r="D70" s="22"/>
      <c r="E70" s="23"/>
      <c r="F70" s="22"/>
      <c r="G70" s="23"/>
    </row>
    <row r="71" spans="1:8" ht="18">
      <c r="A71" s="241"/>
      <c r="B71" s="21" t="s">
        <v>17</v>
      </c>
      <c r="C71" s="1"/>
      <c r="D71" s="22"/>
      <c r="E71" s="23"/>
      <c r="F71" s="22"/>
      <c r="G71" s="23"/>
    </row>
    <row r="72" spans="1:8" ht="18">
      <c r="A72" s="241"/>
      <c r="B72" s="21" t="s">
        <v>18</v>
      </c>
      <c r="C72" s="1"/>
      <c r="D72" s="22"/>
      <c r="E72" s="23"/>
      <c r="F72" s="22"/>
      <c r="G72" s="23"/>
    </row>
    <row r="73" spans="1:8" ht="18">
      <c r="A73" s="224"/>
      <c r="B73" s="21" t="s">
        <v>170</v>
      </c>
      <c r="C73" s="1"/>
      <c r="D73" s="22"/>
      <c r="E73" s="23"/>
      <c r="F73" s="22"/>
      <c r="G73" s="23"/>
    </row>
    <row r="74" spans="1:8" ht="18">
      <c r="A74" s="108">
        <v>242</v>
      </c>
      <c r="B74" s="24" t="s">
        <v>48</v>
      </c>
      <c r="C74" s="25">
        <v>200</v>
      </c>
      <c r="D74" s="26">
        <v>3.77</v>
      </c>
      <c r="E74" s="27">
        <v>3.93</v>
      </c>
      <c r="F74" s="26">
        <v>25.95</v>
      </c>
      <c r="G74" s="26">
        <v>153.91999999999999</v>
      </c>
      <c r="H74" s="4"/>
    </row>
    <row r="75" spans="1:8" ht="18">
      <c r="A75" s="109"/>
      <c r="B75" s="146" t="s">
        <v>345</v>
      </c>
      <c r="C75" s="147"/>
      <c r="D75" s="34"/>
      <c r="E75" s="148"/>
      <c r="F75" s="34"/>
      <c r="G75" s="34"/>
      <c r="H75" s="4"/>
    </row>
    <row r="76" spans="1:8" ht="18">
      <c r="A76" s="109"/>
      <c r="B76" s="146" t="s">
        <v>329</v>
      </c>
      <c r="C76" s="147"/>
      <c r="D76" s="34"/>
      <c r="E76" s="148"/>
      <c r="F76" s="34"/>
      <c r="G76" s="34"/>
      <c r="H76" s="4"/>
    </row>
    <row r="77" spans="1:8" ht="18">
      <c r="A77" s="110"/>
      <c r="B77" s="149" t="s">
        <v>346</v>
      </c>
      <c r="C77" s="150"/>
      <c r="D77" s="39"/>
      <c r="E77" s="40"/>
      <c r="F77" s="39"/>
      <c r="G77" s="39"/>
      <c r="H77" s="4"/>
    </row>
    <row r="78" spans="1:8" ht="18">
      <c r="A78" s="41"/>
      <c r="B78" s="42" t="s">
        <v>21</v>
      </c>
      <c r="C78" s="43">
        <v>60</v>
      </c>
      <c r="D78" s="40">
        <v>2.31</v>
      </c>
      <c r="E78" s="39">
        <v>0.24</v>
      </c>
      <c r="F78" s="40">
        <v>15.07</v>
      </c>
      <c r="G78" s="39">
        <v>159</v>
      </c>
    </row>
    <row r="79" spans="1:8" ht="18">
      <c r="A79" s="105"/>
      <c r="B79" s="101" t="s">
        <v>189</v>
      </c>
      <c r="C79" s="43">
        <v>150</v>
      </c>
      <c r="D79" s="144">
        <v>0.5</v>
      </c>
      <c r="E79" s="136">
        <v>0</v>
      </c>
      <c r="F79" s="144">
        <v>15</v>
      </c>
      <c r="G79" s="136">
        <v>70.5</v>
      </c>
    </row>
    <row r="80" spans="1:8" ht="18">
      <c r="A80" s="77"/>
      <c r="B80" s="152"/>
      <c r="C80" s="145">
        <f>SUM(C67:C79)</f>
        <v>615</v>
      </c>
      <c r="D80" s="145">
        <f t="shared" ref="D80:G80" si="2">SUM(D67:D79)</f>
        <v>13.13</v>
      </c>
      <c r="E80" s="145">
        <f t="shared" si="2"/>
        <v>12.5</v>
      </c>
      <c r="F80" s="145">
        <f t="shared" si="2"/>
        <v>91.110000000000014</v>
      </c>
      <c r="G80" s="137">
        <f t="shared" si="2"/>
        <v>624.53</v>
      </c>
    </row>
    <row r="81" spans="1:8" ht="18">
      <c r="A81" s="77"/>
      <c r="B81" s="152"/>
      <c r="C81" s="162"/>
      <c r="D81" s="162"/>
      <c r="E81" s="162"/>
      <c r="F81" s="162"/>
      <c r="G81" s="74"/>
    </row>
    <row r="82" spans="1:8" ht="18">
      <c r="A82" s="138" t="s">
        <v>22</v>
      </c>
      <c r="C82" s="113"/>
      <c r="D82" s="113"/>
      <c r="E82" s="29"/>
      <c r="F82" s="138"/>
      <c r="G82" s="138"/>
    </row>
    <row r="83" spans="1:8" ht="18">
      <c r="A83" s="226">
        <v>23</v>
      </c>
      <c r="B83" s="65" t="s">
        <v>240</v>
      </c>
      <c r="C83" s="182">
        <v>100</v>
      </c>
      <c r="D83" s="26">
        <v>3.04</v>
      </c>
      <c r="E83" s="27">
        <v>11.38</v>
      </c>
      <c r="F83" s="26">
        <v>10.76</v>
      </c>
      <c r="G83" s="26">
        <v>157</v>
      </c>
      <c r="H83" s="4"/>
    </row>
    <row r="84" spans="1:8" ht="18">
      <c r="A84" s="227"/>
      <c r="B84" s="66" t="s">
        <v>132</v>
      </c>
      <c r="C84" s="154"/>
      <c r="D84" s="135"/>
      <c r="E84" s="154"/>
      <c r="F84" s="135"/>
      <c r="G84" s="135"/>
      <c r="H84" s="4"/>
    </row>
    <row r="85" spans="1:8" ht="18">
      <c r="A85" s="227"/>
      <c r="B85" s="66" t="s">
        <v>133</v>
      </c>
      <c r="C85" s="154"/>
      <c r="D85" s="135"/>
      <c r="E85" s="154"/>
      <c r="F85" s="135"/>
      <c r="G85" s="135"/>
      <c r="H85" s="4"/>
    </row>
    <row r="86" spans="1:8" ht="18">
      <c r="A86" s="227"/>
      <c r="B86" s="66" t="s">
        <v>134</v>
      </c>
      <c r="C86" s="154"/>
      <c r="D86" s="135"/>
      <c r="E86" s="154"/>
      <c r="F86" s="135"/>
      <c r="G86" s="135"/>
      <c r="H86" s="4"/>
    </row>
    <row r="87" spans="1:8" ht="18">
      <c r="A87" s="227"/>
      <c r="B87" s="66" t="s">
        <v>254</v>
      </c>
      <c r="C87" s="154"/>
      <c r="D87" s="135"/>
      <c r="E87" s="154"/>
      <c r="F87" s="135"/>
      <c r="G87" s="135"/>
      <c r="H87" s="4"/>
    </row>
    <row r="88" spans="1:8" ht="18">
      <c r="A88" s="227"/>
      <c r="B88" s="66" t="s">
        <v>135</v>
      </c>
      <c r="C88" s="154"/>
      <c r="D88" s="135"/>
      <c r="E88" s="154"/>
      <c r="F88" s="135"/>
      <c r="G88" s="135"/>
      <c r="H88" s="4"/>
    </row>
    <row r="89" spans="1:8" ht="18">
      <c r="A89" s="227"/>
      <c r="B89" s="66" t="s">
        <v>40</v>
      </c>
      <c r="C89" s="154"/>
      <c r="D89" s="135"/>
      <c r="E89" s="154"/>
      <c r="F89" s="135"/>
      <c r="G89" s="135"/>
      <c r="H89" s="4"/>
    </row>
    <row r="90" spans="1:8" ht="18">
      <c r="A90" s="237"/>
      <c r="B90" s="16" t="s">
        <v>170</v>
      </c>
      <c r="C90" s="163"/>
      <c r="D90" s="139"/>
      <c r="E90" s="163"/>
      <c r="F90" s="139"/>
      <c r="G90" s="139"/>
      <c r="H90" s="4"/>
    </row>
    <row r="91" spans="1:8" s="29" customFormat="1" ht="18">
      <c r="A91" s="233">
        <v>65</v>
      </c>
      <c r="B91" s="65" t="s">
        <v>155</v>
      </c>
      <c r="C91" s="92">
        <v>250</v>
      </c>
      <c r="D91" s="26">
        <v>1.93</v>
      </c>
      <c r="E91" s="27">
        <v>6.34</v>
      </c>
      <c r="F91" s="26">
        <v>10.050000000000001</v>
      </c>
      <c r="G91" s="26">
        <v>104.16</v>
      </c>
      <c r="H91" s="28"/>
    </row>
    <row r="92" spans="1:8" ht="18">
      <c r="A92" s="222"/>
      <c r="B92" s="66" t="s">
        <v>156</v>
      </c>
      <c r="C92" s="164"/>
      <c r="D92" s="135"/>
      <c r="E92" s="154"/>
      <c r="F92" s="135"/>
      <c r="G92" s="135"/>
      <c r="H92" s="4"/>
    </row>
    <row r="93" spans="1:8" ht="18">
      <c r="A93" s="222"/>
      <c r="B93" s="66" t="s">
        <v>157</v>
      </c>
      <c r="C93" s="164"/>
      <c r="D93" s="135"/>
      <c r="E93" s="154"/>
      <c r="F93" s="135"/>
      <c r="G93" s="135"/>
      <c r="H93" s="4"/>
    </row>
    <row r="94" spans="1:8" ht="18">
      <c r="A94" s="222"/>
      <c r="B94" s="66" t="s">
        <v>27</v>
      </c>
      <c r="C94" s="164"/>
      <c r="D94" s="135"/>
      <c r="E94" s="154"/>
      <c r="F94" s="135"/>
      <c r="G94" s="135"/>
      <c r="H94" s="4"/>
    </row>
    <row r="95" spans="1:8" ht="18">
      <c r="A95" s="222"/>
      <c r="B95" s="66" t="s">
        <v>158</v>
      </c>
      <c r="C95" s="164"/>
      <c r="D95" s="135"/>
      <c r="E95" s="154"/>
      <c r="F95" s="135"/>
      <c r="G95" s="135"/>
      <c r="H95" s="4"/>
    </row>
    <row r="96" spans="1:8" ht="18">
      <c r="A96" s="222"/>
      <c r="B96" s="66" t="s">
        <v>17</v>
      </c>
      <c r="C96" s="164"/>
      <c r="D96" s="135"/>
      <c r="E96" s="154"/>
      <c r="F96" s="135"/>
      <c r="G96" s="135"/>
      <c r="H96" s="4"/>
    </row>
    <row r="97" spans="1:8" ht="18">
      <c r="A97" s="222"/>
      <c r="B97" s="66" t="s">
        <v>159</v>
      </c>
      <c r="C97" s="164"/>
      <c r="D97" s="135"/>
      <c r="E97" s="154"/>
      <c r="F97" s="135"/>
      <c r="G97" s="135"/>
      <c r="H97" s="4"/>
    </row>
    <row r="98" spans="1:8" ht="18">
      <c r="A98" s="222"/>
      <c r="B98" s="66" t="s">
        <v>230</v>
      </c>
      <c r="C98" s="164"/>
      <c r="D98" s="135"/>
      <c r="E98" s="154"/>
      <c r="F98" s="135"/>
      <c r="G98" s="135"/>
      <c r="H98" s="4"/>
    </row>
    <row r="99" spans="1:8" ht="18">
      <c r="A99" s="222"/>
      <c r="B99" s="66" t="s">
        <v>160</v>
      </c>
      <c r="C99" s="164"/>
      <c r="D99" s="135"/>
      <c r="E99" s="154"/>
      <c r="F99" s="135"/>
      <c r="G99" s="135"/>
      <c r="H99" s="4"/>
    </row>
    <row r="100" spans="1:8" ht="18">
      <c r="A100" s="222"/>
      <c r="B100" s="66" t="s">
        <v>108</v>
      </c>
      <c r="C100" s="164"/>
      <c r="D100" s="135"/>
      <c r="E100" s="154"/>
      <c r="F100" s="135"/>
      <c r="G100" s="135"/>
      <c r="H100" s="4"/>
    </row>
    <row r="101" spans="1:8" ht="18">
      <c r="A101" s="234"/>
      <c r="B101" s="16" t="s">
        <v>170</v>
      </c>
      <c r="C101" s="165"/>
      <c r="D101" s="139"/>
      <c r="E101" s="163"/>
      <c r="F101" s="139"/>
      <c r="G101" s="139"/>
      <c r="H101" s="4"/>
    </row>
    <row r="102" spans="1:8" ht="18">
      <c r="A102" s="233">
        <v>182</v>
      </c>
      <c r="B102" s="125" t="s">
        <v>215</v>
      </c>
      <c r="C102" s="151">
        <v>100</v>
      </c>
      <c r="D102" s="27">
        <v>13.09</v>
      </c>
      <c r="E102" s="26">
        <v>19.329999999999998</v>
      </c>
      <c r="F102" s="27">
        <v>13.49</v>
      </c>
      <c r="G102" s="26">
        <v>280.2</v>
      </c>
      <c r="H102" s="4"/>
    </row>
    <row r="103" spans="1:8" ht="18">
      <c r="A103" s="238"/>
      <c r="B103" s="118" t="s">
        <v>35</v>
      </c>
      <c r="C103" s="166"/>
      <c r="D103" s="154"/>
      <c r="E103" s="135"/>
      <c r="F103" s="154"/>
      <c r="G103" s="135"/>
      <c r="H103" s="4"/>
    </row>
    <row r="104" spans="1:8" ht="18">
      <c r="A104" s="238"/>
      <c r="B104" s="118" t="s">
        <v>190</v>
      </c>
      <c r="C104" s="166"/>
      <c r="D104" s="154"/>
      <c r="E104" s="135"/>
      <c r="F104" s="154"/>
      <c r="G104" s="135"/>
      <c r="H104" s="4"/>
    </row>
    <row r="105" spans="1:8" ht="18">
      <c r="A105" s="238"/>
      <c r="B105" s="118" t="s">
        <v>233</v>
      </c>
      <c r="C105" s="166"/>
      <c r="D105" s="154"/>
      <c r="E105" s="135"/>
      <c r="F105" s="154"/>
      <c r="G105" s="135"/>
      <c r="H105" s="4"/>
    </row>
    <row r="106" spans="1:8" ht="18">
      <c r="A106" s="238"/>
      <c r="B106" s="118" t="s">
        <v>192</v>
      </c>
      <c r="C106" s="166"/>
      <c r="D106" s="154"/>
      <c r="E106" s="135"/>
      <c r="F106" s="154"/>
      <c r="G106" s="135"/>
      <c r="H106" s="4"/>
    </row>
    <row r="107" spans="1:8" ht="18">
      <c r="A107" s="238"/>
      <c r="B107" s="118" t="s">
        <v>191</v>
      </c>
      <c r="C107" s="166"/>
      <c r="D107" s="154"/>
      <c r="E107" s="135"/>
      <c r="F107" s="154"/>
      <c r="G107" s="135"/>
      <c r="H107" s="4"/>
    </row>
    <row r="108" spans="1:8" ht="18">
      <c r="A108" s="238"/>
      <c r="B108" s="118" t="s">
        <v>231</v>
      </c>
      <c r="C108" s="166"/>
      <c r="D108" s="154"/>
      <c r="E108" s="135"/>
      <c r="F108" s="154"/>
      <c r="G108" s="135"/>
      <c r="H108" s="4"/>
    </row>
    <row r="109" spans="1:8" ht="18">
      <c r="A109" s="238"/>
      <c r="B109" s="118" t="s">
        <v>170</v>
      </c>
      <c r="C109" s="166"/>
      <c r="D109" s="154"/>
      <c r="E109" s="135"/>
      <c r="F109" s="154"/>
      <c r="G109" s="135"/>
      <c r="H109" s="4"/>
    </row>
    <row r="110" spans="1:8" ht="18">
      <c r="A110" s="242"/>
      <c r="B110" s="119" t="s">
        <v>17</v>
      </c>
      <c r="C110" s="139"/>
      <c r="D110" s="163"/>
      <c r="E110" s="139"/>
      <c r="F110" s="163"/>
      <c r="G110" s="139"/>
      <c r="H110" s="4"/>
    </row>
    <row r="111" spans="1:8" ht="18">
      <c r="A111" s="199"/>
      <c r="B111" s="118"/>
      <c r="C111" s="154"/>
      <c r="D111" s="154"/>
      <c r="E111" s="154"/>
      <c r="F111" s="154"/>
      <c r="G111" s="135"/>
      <c r="H111" s="4"/>
    </row>
    <row r="112" spans="1:8" ht="18">
      <c r="A112" s="226">
        <v>204</v>
      </c>
      <c r="B112" s="65" t="s">
        <v>113</v>
      </c>
      <c r="C112" s="182">
        <v>180</v>
      </c>
      <c r="D112" s="26">
        <v>6.62</v>
      </c>
      <c r="E112" s="27">
        <v>6.35</v>
      </c>
      <c r="F112" s="26">
        <v>42.39</v>
      </c>
      <c r="G112" s="26">
        <v>253.31</v>
      </c>
      <c r="H112" s="4"/>
    </row>
    <row r="113" spans="1:8" ht="18">
      <c r="A113" s="227"/>
      <c r="B113" s="66" t="s">
        <v>116</v>
      </c>
      <c r="C113" s="183"/>
      <c r="D113" s="135"/>
      <c r="E113" s="154"/>
      <c r="F113" s="135"/>
      <c r="G113" s="135"/>
      <c r="H113" s="4"/>
    </row>
    <row r="114" spans="1:8" ht="18">
      <c r="A114" s="227"/>
      <c r="B114" s="66" t="s">
        <v>170</v>
      </c>
      <c r="C114" s="183"/>
      <c r="D114" s="135"/>
      <c r="E114" s="154"/>
      <c r="F114" s="135"/>
      <c r="G114" s="135"/>
      <c r="H114" s="4"/>
    </row>
    <row r="115" spans="1:8" ht="18">
      <c r="A115" s="237"/>
      <c r="B115" s="16" t="s">
        <v>67</v>
      </c>
      <c r="C115" s="184"/>
      <c r="D115" s="139"/>
      <c r="E115" s="163"/>
      <c r="F115" s="139"/>
      <c r="G115" s="139"/>
      <c r="H115" s="4"/>
    </row>
    <row r="116" spans="1:8" ht="18">
      <c r="A116" s="108"/>
      <c r="B116" s="68" t="s">
        <v>290</v>
      </c>
      <c r="C116" s="176">
        <v>200</v>
      </c>
      <c r="D116" s="70">
        <v>1.4</v>
      </c>
      <c r="E116" s="69"/>
      <c r="F116" s="70">
        <v>25.6</v>
      </c>
      <c r="G116" s="103">
        <v>84</v>
      </c>
    </row>
    <row r="117" spans="1:8" ht="18">
      <c r="A117" s="127"/>
      <c r="B117" s="71" t="s">
        <v>21</v>
      </c>
      <c r="C117" s="43">
        <v>40</v>
      </c>
      <c r="D117" s="40">
        <v>1.54</v>
      </c>
      <c r="E117" s="39">
        <v>0.16</v>
      </c>
      <c r="F117" s="40">
        <v>10.050000000000001</v>
      </c>
      <c r="G117" s="39">
        <v>106</v>
      </c>
    </row>
    <row r="118" spans="1:8" ht="18">
      <c r="A118" s="17"/>
      <c r="B118" s="71" t="s">
        <v>30</v>
      </c>
      <c r="C118" s="102">
        <v>40</v>
      </c>
      <c r="D118" s="103">
        <v>0.8</v>
      </c>
      <c r="E118" s="103">
        <v>0.32</v>
      </c>
      <c r="F118" s="103">
        <v>5.6</v>
      </c>
      <c r="G118" s="103">
        <v>89.6</v>
      </c>
    </row>
    <row r="119" spans="1:8" ht="18">
      <c r="A119" s="245"/>
      <c r="B119" s="245"/>
      <c r="C119" s="180">
        <f>SUM(C83:C118)</f>
        <v>910</v>
      </c>
      <c r="D119" s="103">
        <f>SUM(D83:D118)</f>
        <v>28.419999999999998</v>
      </c>
      <c r="E119" s="103">
        <f>SUM(E83:E118)</f>
        <v>43.879999999999995</v>
      </c>
      <c r="F119" s="103">
        <v>129.16</v>
      </c>
      <c r="G119" s="140">
        <f t="shared" ref="G119" si="3">SUM(G83:G118)</f>
        <v>1074.2699999999998</v>
      </c>
    </row>
    <row r="120" spans="1:8" ht="18">
      <c r="A120" s="7"/>
      <c r="B120" s="74" t="s">
        <v>31</v>
      </c>
      <c r="C120" s="154"/>
      <c r="D120" s="148"/>
      <c r="E120" s="148"/>
      <c r="F120" s="148"/>
      <c r="G120" s="141">
        <f>G80+G119</f>
        <v>1698.7999999999997</v>
      </c>
    </row>
    <row r="121" spans="1:8">
      <c r="B121" s="29"/>
      <c r="C121" s="29"/>
      <c r="D121" s="29"/>
      <c r="E121" s="29"/>
      <c r="F121" s="29"/>
      <c r="G121" s="29"/>
    </row>
  </sheetData>
  <mergeCells count="13">
    <mergeCell ref="A119:B119"/>
    <mergeCell ref="A83:A90"/>
    <mergeCell ref="A91:A101"/>
    <mergeCell ref="A102:A110"/>
    <mergeCell ref="A51:A54"/>
    <mergeCell ref="A112:A115"/>
    <mergeCell ref="B64:B66"/>
    <mergeCell ref="A67:A73"/>
    <mergeCell ref="B5:B7"/>
    <mergeCell ref="A8:A14"/>
    <mergeCell ref="A23:A30"/>
    <mergeCell ref="A31:A41"/>
    <mergeCell ref="A42:A50"/>
  </mergeCells>
  <pageMargins left="0.39370078740157483" right="0.19685039370078741" top="0.39370078740157483" bottom="0.19685039370078741" header="0.31496062992125984" footer="0.11811023622047245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пн1</vt:lpstr>
      <vt:lpstr>вт1</vt:lpstr>
      <vt:lpstr>ср1</vt:lpstr>
      <vt:lpstr>чет1</vt:lpstr>
      <vt:lpstr>пт1</vt:lpstr>
      <vt:lpstr>сб1</vt:lpstr>
      <vt:lpstr>пн2</vt:lpstr>
      <vt:lpstr>вт2</vt:lpstr>
      <vt:lpstr>ср2</vt:lpstr>
      <vt:lpstr>чт2</vt:lpstr>
      <vt:lpstr>пт 2</vt:lpstr>
      <vt:lpstr>сб2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2022-06-09T05:17:58Z</dcterms:modified>
</cp:coreProperties>
</file>